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400" windowHeight="0" firstSheet="2" activeTab="2"/>
  </bookViews>
  <sheets>
    <sheet name="ゲーム100連発" sheetId="1" r:id="rId1"/>
    <sheet name="二次会必要物" sheetId="2" r:id="rId2"/>
    <sheet name="□経費シュミレーター" sheetId="3" r:id="rId3"/>
  </sheets>
  <definedNames>
    <definedName name="_xlnm.Print_Area" localSheetId="2">'□経費シュミレーター'!$A$1:$M$21</definedName>
    <definedName name="_xlnm.Print_Area" localSheetId="0">'ゲーム100連発'!$A$1:$J$81</definedName>
    <definedName name="_xlnm.Print_Area" localSheetId="1">'二次会必要物'!$A$1:$F$38</definedName>
  </definedNames>
  <calcPr fullCalcOnLoad="1"/>
</workbook>
</file>

<file path=xl/sharedStrings.xml><?xml version="1.0" encoding="utf-8"?>
<sst xmlns="http://schemas.openxmlformats.org/spreadsheetml/2006/main" count="839" uniqueCount="561">
  <si>
    <t xml:space="preserve">ストッキングが取れそうになったら顔を隠すようにして、外れた瞬間にメッセ ージの書いてある顔を見せるようにしましょう。実況アナウンサーは、プロレス中継のノリで行ってください。挑戦者が登場する時、ＢＧＭやゴングを利用すると盛り上がりますよ。 
何回戦か行なって会場から挑戦者を選んでみるのもよいでしょう。 
</t>
  </si>
  <si>
    <t>10～15人</t>
  </si>
  <si>
    <t>3人</t>
  </si>
  <si>
    <t>注意：数字は半角で統一し、字体と表示方法はそろえて下さい！</t>
  </si>
  <si>
    <t>震源地（その動作をするように指示している人）を探し出すという、おなじみのゲーム。</t>
  </si>
  <si>
    <t>1、参加者の中から 1人指名して、その人に震源地（その動作を指示している人）を当ててもらいます。 
2、それ以外の参加者には丸く円になるよう囲んで座り、当てる人にわからないように震源地を決めます。 
3、準備ができたら、ゲーム開始です。震源地になった人は、当てられないように、さまざまな動作をしてください。他の人は震源地の人がした動作をマネしてください。</t>
  </si>
  <si>
    <t xml:space="preserve">震源地の人は、どんどん動作を変えてください。進行役は、会場の人にも、震源地の人がわかるようにしてください。 
制限時間内に震源地を見つけるようにし、見つけられた人には賞品を贈ります。 </t>
  </si>
  <si>
    <t>（～20分）</t>
  </si>
  <si>
    <t>～20人</t>
  </si>
  <si>
    <t>（～15分）</t>
  </si>
  <si>
    <t>1、参加者を選び、２チームに分け、一列に向いて並んでもらいます。 
2、進行役は、最後の人に質題を見せます。最後列の人は自分の前の人の背中に言葉を書いて伝えます。
3、同じように自分の前の人に伝えていき、最後に、最前列の人にその言葉を言ってもらいます。早く正確に伝えたほうのチームが勝ちです。</t>
  </si>
  <si>
    <t xml:space="preserve">両チームとも同じ言葉でもかまいません。
声に出さず唇の動きで伝達していく方法もあります。 </t>
  </si>
  <si>
    <t>出題する問題</t>
  </si>
  <si>
    <t>16人
32人</t>
  </si>
  <si>
    <t>1、ゲームの説明をし、参加者を選び、4人1組で４組に分けます。 
2、ゲームは1組ずつ進め、まず、1組目に新聞紙の四方を４人に持っ てもらいます。進行役の合図とともに、４人は新聞紙を引っ張ってください。 新聞紙を一番多くもぎ取った人が勝ちです。 
3、あとの３組も同じようにゲームを進めていき、最後に各組の勝者４人で競い合い 優勝者を決めます。</t>
  </si>
  <si>
    <t xml:space="preserve">新聞紙は力いっぱい引っ張っても、多くもぎ取れません。力加減を調節してみてください。ＢＧＭを効果的に使えば、一層盛り上がります。
男性、女性チームに分けて競い合います。１枚の新聞紙を２人でもぎ取りあい、最後に 合計して、多いほうのチームが優勝。 </t>
  </si>
  <si>
    <t>新聞紙</t>
  </si>
  <si>
    <t>男性３人～＋女性３人～</t>
  </si>
  <si>
    <t>（～10分）</t>
  </si>
  <si>
    <t xml:space="preserve">新聞紙、ヒモ、目隠し用のアイマスク </t>
  </si>
  <si>
    <t>1、進行役はゲームの説明をし、参加者を選びます。
2、ゲームは男女対抗で行ないます。新聞紙を少し距離をおいて敷き、その上に向かい あって立ち、目隠しをしてもらいます。スタッフはヒモの長さを調節しながら、男性と女性の手首を結んでください。 
3、進行役の合図とともに、お互い片足を上げ、引っ張り合います。先に新聞紙から足 が出た人が負けです。</t>
  </si>
  <si>
    <t xml:space="preserve">ぶ手首は、上げる足と同じ側にします。ヒモの長さはお互い新聞紙の上に立ち、腕を下げ、床スレスレにして結びます。女性を参加させる場合、靴を脱いで行なったほうがいいでしょう。服装も考慮してあげてください。新聞紙は滑りやすいので、一部まるごと使用してください。紙テープなどで仕切る方法もありますが、固定しにくいので、進行役はしっかり判定してください。
ヒモで結んだ足を上げ、片足で立ったまま、同じようにゲームを進めていきます。 </t>
  </si>
  <si>
    <t>5～10人</t>
  </si>
  <si>
    <t>ＣＤラジカセ、シングルＣＤとジャケット、大きなテーブル</t>
  </si>
  <si>
    <t>ＣＤのジャケットを、テーブルの上に並べてイントロが流れたら、参加者は、流れている曲のジャケットを、かるた取りの要領で取るゲームです。</t>
  </si>
  <si>
    <t>1、加者はＣＤのジャケットが並べられているテーブルを、囲みます。 
2、スタッフは進行役の合図とともに、一曲ずつ流し、参加者はその曲のイントロを聴いて、ジャケットを探して取ってください。同じようにゲームを進めて いき、最後に各自取ったジャケットの数を数え、一番多かった人が優勝です。</t>
  </si>
  <si>
    <t xml:space="preserve">ジャケットの数は、参加者の人数を考慮してください。参加者が５～１０人ぐらいなら、２０～３０枚が適当でしょう。唄い出しまで、イントロを全部、イントロを一瞬だけ聞かせるなどのコーナー を作ると、一層楽しめます。 
かなり高度なゲームになりますが、ラジカセなどで逆回しで曲を当てるやり方もあります。 </t>
  </si>
  <si>
    <t>紙、ペン</t>
  </si>
  <si>
    <t>紙に２５（５Ｘ５）のマス目を作って、食べ物の名前や国の名前など、進行役 の指示通り書き込みます。メインの人（新郎・新婦）が言った言葉にマルをつけていき、縦横斜め、マルが５つ揃った人がビンゴです。</t>
  </si>
  <si>
    <t>1、進行役は参加者全員に紙とペンを配ります。そして、紙に ２５（５Ｘ５）のマス目を作り、たとえば食べ物の名前を書き込んでもらいます。
2、進行役はメインの人に、交互に食べ物の名前を言ってもらいます。その食べ物が、 自分のマス目の中にあったら、マルをつけていってください。
3、縦横斜め、マルが４つ揃ったら、「リーチ！」といってください。マルが５つ揃ったらアガリ。「ビンゴ！」といい前へ出て来てください。賞品が贈られます。</t>
  </si>
  <si>
    <t xml:space="preserve">進行役は、マス目に書かせる言葉をいろいろ工夫してみてください。メインの人が考えそうなことを予想することが、このビンゴの攻略法です。２人に関することを、よーく思い出してみましょう。 
ゲームを早く終わりにしたい場合、マス目に書くのは、数字のほうがいいでし ょう。 </t>
  </si>
  <si>
    <t>人数次第</t>
  </si>
  <si>
    <t>自分の引くカードが、前の人の引いたカードよりも、大きいか（ハイ）、小さ いか（ロー）当てていき、不正解の人は抜けていきます。最後に残った人が優勝です。</t>
  </si>
  <si>
    <t>トランプ、賞品</t>
  </si>
  <si>
    <t>1、進行役はトランプをよく切り、1枚引いて公開します。参加者は自分が引くカードが、そのカードよりも大きかったら「ハイ！」、小さかったら「ロー！」 と言ってください。そして、カードを選んで引きます。正解なら勝ち残り、不正解なら会場の端に移動してください。次は、そのカードが基準になります。 
2、このようにゲームを進めていき、最後に勝ち残った人が優勝です。優勝者には 賞品が贈られます。</t>
  </si>
  <si>
    <t xml:space="preserve">引いたカードが不正解だった場合でも、次の人はそのカードを基準にして、ゲ ームを進めていきます。
ジョーカーを入れて、ゲームを行ないます。ジョーカーはハイ、ローどちらでも正解、またはもう１回引くなど、工夫してルールを作ってみてください。 </t>
  </si>
  <si>
    <t>二次トラ</t>
  </si>
  <si>
    <t>鉄板二次会必要物　チェックリスト</t>
  </si>
  <si>
    <t>準備物</t>
  </si>
  <si>
    <t>使用用途</t>
  </si>
  <si>
    <t>出席者リスト</t>
  </si>
  <si>
    <t>席次</t>
  </si>
  <si>
    <t>チェキ</t>
  </si>
  <si>
    <t>チェキフィルム</t>
  </si>
  <si>
    <t>チェキアルバム</t>
  </si>
  <si>
    <t>金庫</t>
  </si>
  <si>
    <t>お釣り</t>
  </si>
  <si>
    <t>司会者のカンニングペーパー</t>
  </si>
  <si>
    <t>二次会進行表</t>
  </si>
  <si>
    <t>BGM</t>
  </si>
  <si>
    <t>ケーキ</t>
  </si>
  <si>
    <t>ゲーム用品</t>
  </si>
  <si>
    <t>景品</t>
  </si>
  <si>
    <t>余興用品</t>
  </si>
  <si>
    <t>ムービー</t>
  </si>
  <si>
    <t>プロジェクター</t>
  </si>
  <si>
    <t>パソコン</t>
  </si>
  <si>
    <t>サプライズ用品</t>
  </si>
  <si>
    <t>お土産</t>
  </si>
  <si>
    <t>参加者の把握</t>
  </si>
  <si>
    <t>参加者の席を確定</t>
  </si>
  <si>
    <t>参加者撮影</t>
  </si>
  <si>
    <t>チェキ撮影用</t>
  </si>
  <si>
    <t>チェキを入れる</t>
  </si>
  <si>
    <t>会費管理</t>
  </si>
  <si>
    <t>会費集金</t>
  </si>
  <si>
    <t>チェキにコメントを記入してもらう用</t>
  </si>
  <si>
    <t>ボールペン</t>
  </si>
  <si>
    <t>マジック</t>
  </si>
  <si>
    <t>幹事や司会者のメモ書き用</t>
  </si>
  <si>
    <t>座席表</t>
  </si>
  <si>
    <t>各参加者に受付で配布する</t>
  </si>
  <si>
    <t>緊張で言葉が飛ばないように</t>
  </si>
  <si>
    <t>時間配分の確認</t>
  </si>
  <si>
    <t>スムーズな流れ、感動を演出する</t>
  </si>
  <si>
    <t>ケーキ入刀用</t>
  </si>
  <si>
    <t>ゲームで使用するもの</t>
  </si>
  <si>
    <t>ゲームの景品</t>
  </si>
  <si>
    <t>余興で使用するもの</t>
  </si>
  <si>
    <t>余興やフリータイムで使用するもの</t>
  </si>
  <si>
    <t>ビデオカメラ、デジカメ</t>
  </si>
  <si>
    <t>思い出を撮影</t>
  </si>
  <si>
    <t>ムービーの放映</t>
  </si>
  <si>
    <t>プロジェクターで使用時</t>
  </si>
  <si>
    <t>サプライズで使う</t>
  </si>
  <si>
    <t>新郎新婦から参加者へ</t>
  </si>
  <si>
    <t>□</t>
  </si>
  <si>
    <t>購入
担当者</t>
  </si>
  <si>
    <t>当日
管理者</t>
  </si>
  <si>
    <t>当日
使用者</t>
  </si>
  <si>
    <t>最終
チェック</t>
  </si>
  <si>
    <t>人</t>
  </si>
  <si>
    <t>円</t>
  </si>
  <si>
    <t>予定人数合計</t>
  </si>
  <si>
    <t>男性会費</t>
  </si>
  <si>
    <t>女性会費</t>
  </si>
  <si>
    <t>何人分の料理を頼む？</t>
  </si>
  <si>
    <t>嬉し恥ずかし、
新郎新婦の3択クイズ</t>
  </si>
  <si>
    <t xml:space="preserve">新郎のプロポーズの言葉は？初デートの場所は？初エッチは何回目のデートで？
次々と暴かれる新郎新婦の実態。爆笑必至の3択クイズ。 </t>
  </si>
  <si>
    <t>新郎新婦の何が変わった？再入場した新郎新婦の変装箇所を探し出す間違い探し。
酔ってからだと厳しいゲームｈ。</t>
  </si>
  <si>
    <t xml:space="preserve">新婚夫婦の新居映像を大公開！映像の中からクイズが出るのでよーく見よう。
ベールに包まれた新居の秘密を見事解き明かすことができるのか？ </t>
  </si>
  <si>
    <t>掃除したでしょ！？
お宅拝見クイズ</t>
  </si>
  <si>
    <t>ちゃんと見ていた！？
新郎新婦間違い探し</t>
  </si>
  <si>
    <t>千鳥足で大丈夫だぁ、
バットでくるくる</t>
  </si>
  <si>
    <t>バットを額に当てて10回転。
フラフラの状態で旗に向かって走れ！
昔懐かしの爆笑ゲーム。</t>
  </si>
  <si>
    <t>男女ペアになって、仲良くランバダ！
手元に持ったロウソクの火を消さずに踊り続けたペアが優勝！そこのカップル腰が近いぞ！</t>
  </si>
  <si>
    <t>これが今日の祭り
レッツ・ランバダ</t>
  </si>
  <si>
    <t>吸って、吸って吸いまくれ！！
人間掃除機ゲーム</t>
  </si>
  <si>
    <t xml:space="preserve">ストローで小豆を吸い上げ、肺活量でそれを維持。対戦相手の小豆を落とせば勝ちとなる！動きすぎれば自分が落としてしまう、面白ゲーム。 </t>
  </si>
  <si>
    <t>目の前におかれたトイレットペーパーをぐるぐる巻いて、とにかく一番早く芯を見せたチームが勝ち！単純だけどかなり熱くなる体育会系人間向きのゲーム。</t>
  </si>
  <si>
    <t>そんなにお腹下してたの！？
くるくるトイレットペーパー</t>
  </si>
  <si>
    <t>普通のビンゴじゃ物足りない。
参加者同士の交流を深めるに持って来いの、お名前ビンゴゲーム。
もしかしたら、コレが出会いのきっかけになるかも？</t>
  </si>
  <si>
    <t>気になるあの子名前が分かる。
お名前ビンゴ</t>
  </si>
  <si>
    <t>新聞紙を無人島に見立てて、負けるたびに領土が半分に！
密着系の完全エッチ系ゲーム。
最後まで領土に立っていることができるか？！
新郎新婦も参加させて、愛の深さを確かめろ！</t>
  </si>
  <si>
    <t>いつまでも一緒だ！！
くっつきアイランド</t>
  </si>
  <si>
    <t>飲むか、飲まれるか！？
2人でラブラブ一気飲み</t>
  </si>
  <si>
    <t>酒飲み自慢の男女ペアが、大きなジョッキにストローを入れて2人で一気飲み！早く飲むのはどのカップルだ？
恥ずかしがってちゃ、酒は飲めねぇ～。</t>
  </si>
  <si>
    <t>大きな赤ん坊
ママ、ミルクちょーだい</t>
  </si>
  <si>
    <t>「お母さん、ミルクちょーだい！」
男女ペアを組んで哺乳瓶に入ったミルクを先に飲み干したペアが勝ち！</t>
  </si>
  <si>
    <t>男性が女性に「あーん」と小豆を食べさせてもらうほのぼのゲーム。
でも、男女の間は離れていて小豆は箸で摘んで持って行かなければならない！結構難しいぞ！</t>
  </si>
  <si>
    <t>パクパクして待て！！
ぼくちゃんおやつよ</t>
  </si>
  <si>
    <t xml:space="preserve">正面を向いてストッキングを頭からかぶった2人。
先にストッキングが抜けてしまった方が負けのゲーム。
激しく変形する顔に笑わずにはいられない！ </t>
  </si>
  <si>
    <t>引っ張るだけ味が出る。
変顔ストッキング</t>
  </si>
  <si>
    <t>リアクションに注目！
からしたっぷりのどら焼きを食べるのは誰だ！単純だけど盛り上がり必至！</t>
  </si>
  <si>
    <t>のび太もビックリ！
激辛どらえもん</t>
  </si>
  <si>
    <t>叩いて、被って
じゃんけんポン♪</t>
  </si>
  <si>
    <t>勝つか負けるか一発勝負！
じゃんけんで勝った方はハリセンで相手を叩き、負けた方はヘルメットで防御！
対戦者の慌てる姿が面白い爆笑ゲーム。</t>
  </si>
  <si>
    <t>会場内に隠されたカードを探せ！見事探し当てかつ当選した人は景品をゲット！
「・・・だけど同時に一発芸もやってもらわないとね。」
ワイワイやるにはもってこいのゲーム。</t>
  </si>
  <si>
    <t>変なところは探すなよ！！
トレジャーハンター</t>
  </si>
  <si>
    <t>しりとり形式でスピーチを、リレーしていくゲーム。
1文字できったらお祝いにならないよ！！</t>
  </si>
  <si>
    <t>お祝いの言葉を
続けてスピーチ</t>
  </si>
  <si>
    <t>年齢詐称！？
プロフィールダウト</t>
  </si>
  <si>
    <t>ギャンブル要素たっぷり！
会費アミダくじ</t>
  </si>
  <si>
    <t>色紙に出席者のサインをたくさん書いてもらった人が優勝です。
この色紙は記念にもなります。</t>
  </si>
  <si>
    <t>今日だけの
有名人は誰だ</t>
  </si>
  <si>
    <t>せっかくの顔が伸び～る
面白さくらんぼストッキング</t>
  </si>
  <si>
    <t>前もって、顔にメインの人（新郎・新婦）へのメッセージを書いて、ストッキングをかぶります。お互いのストッキングの足の部分を結んで、お互い引っ張り合います。ストッキングが取れたら負け。負けた人は、何らかのばつゲームなどでさらにヒートアップ。</t>
  </si>
  <si>
    <t>計れないマグニチュード
震源地を探せ</t>
  </si>
  <si>
    <t>気持ちで伝わる
声なし伝言ゲーム</t>
  </si>
  <si>
    <t>背中に言葉を書いてその言葉を読み取り、次の人に伝達します。
2チーム対抗で 競い、早く正確に伝えたほうが勝ちです。</t>
  </si>
  <si>
    <t>まるで、バーゲンセール
欲張りは誰だ</t>
  </si>
  <si>
    <t>一枚の新聞紙の四方を、4人1組で引っ張り合い、一番多くもぎ取った人が勝ち。</t>
  </si>
  <si>
    <t>お互い手首をヒモで結んだ男女が、新聞紙の上に立って、目隠しをします。そして、 片足を上げ、バランスを取りながら、お互いに引っ張り合います。新聞紙から足が出た人が負けです。</t>
  </si>
  <si>
    <t>のこった、のこった、
バランス相撲</t>
  </si>
  <si>
    <t>知っても、知らぬも
イントロＱ</t>
  </si>
  <si>
    <t>試行錯誤で大当たり！！
その場でビンゴ</t>
  </si>
  <si>
    <t>会場のボルテージは
ハイ＆ロー</t>
  </si>
  <si>
    <r>
      <t>1　フレーズを加えてどんどんいきましょう 
前の人のフレーズを復唱した後、新たなフレーズを足していきます。</t>
    </r>
    <r>
      <rPr>
        <sz val="8"/>
        <rFont val="ＭＳ Ｐゴシック"/>
        <family val="3"/>
      </rPr>
      <t xml:space="preserve">
　例　　「転んだ」を最後につけながら続けていきましょう
　　　　一人目・・「だるまさんが転んだ」
　　　　二人目・・「だるまさんが転んだ、バナナの皮で転んだ」
　　　　三人目・・「だるまさんが転んだ、バナナの皮で転んだ、ごろごろと転んだ」
</t>
    </r>
    <r>
      <rPr>
        <sz val="9"/>
        <rFont val="ＭＳ Ｐゴシック"/>
        <family val="3"/>
      </rPr>
      <t xml:space="preserve">
ずっと、つかえたり間違えたりするまで続きます。最初は簡単ですが、ストーリーはどんどん展開し、それを覚えた上で新たなフレーズも足さなければなりません。 
2　 ジャッジ役はストーリーをしっかりとメモしてください。 
フレーズが多くなれば多くなるほど、記憶があやふやいなります。ジャッジまで「あれ？？」ってな事にならないよう、メモ必須です。 
次々と新しいキーワードを試してください。
</t>
    </r>
    <r>
      <rPr>
        <sz val="8"/>
        <rFont val="ＭＳ Ｐゴシック"/>
        <family val="3"/>
      </rPr>
      <t>例題　「もらった」を最後につけながら続けていきましょう
　　　　一人目・・「社長にもらった」
　　　　二人目・・「社長にもらった、お小遣いもらった」
　　　　三人目・・「社長にもらった、お小遣いもらった、シャネルのバッグをもらった」</t>
    </r>
  </si>
  <si>
    <t>酔っても覚える
連続の記憶力ゲーム</t>
  </si>
  <si>
    <t>続けて続けてメモリーアップゲーム」どんどんつながっていくフレーズを丸暗記？！テーマによってはかなり際どく、盛り上がり度ＵＰ！年代問わず楽しめます。</t>
  </si>
  <si>
    <t>みんなで仲良く
ムカデじゃんけん</t>
  </si>
  <si>
    <t>5mのロープを輪にした物</t>
  </si>
  <si>
    <t>じゃんけんをして負けた人は勝った人の後ろに付きます。さらに先頭同士でじゃんけんをして、負けたグループは買ったグループの後ろに付きます。
長い一本の列になるまで、これを繰り返します。例えば64人で始めた場合、６回じゃんけんすると一本の列になります。先頭から高額商品をプレゼントします。</t>
  </si>
  <si>
    <t>大阪の味
ミックスジュース</t>
  </si>
  <si>
    <t>コップにいろんな飲み物を入れ、何が入っているか当てるゲームです。
飲めるものにしてね</t>
  </si>
  <si>
    <t>男も女もフリまくれ！！
腰振り万歩計</t>
  </si>
  <si>
    <t>フリッフリッフリッ♪何で腰フッてるの？！
ただ、動いているだけでは意外とカウントされない万歩計を使ったゲームです！！
１分間で万歩計のカウント数を一番進められた人が優勝！！
自慢のダンスを披露しちゃいますか♪♪</t>
  </si>
  <si>
    <t>仲間意識が鍵！！
連結輪くぐり</t>
  </si>
  <si>
    <t>グループが輪になって、紐などを1周させる盛り上がりゲーム。
簡単に見えて、やっけいに難しい</t>
  </si>
  <si>
    <t>心の芯まで温まる
一緒にローリングゲーム</t>
  </si>
  <si>
    <t>ゲームですから～ご愛嬌♪
ペアで二人のおでこにトイレットペーパーの「芯」を２本はさんで、指示されたところ（テーブルやイス、二次会なら新郎新婦？！）を回ってきて、次のペアにバトンタッチ！力強くはさみすぎて芯をつぶしたり、落としたりしないで下さいね。</t>
  </si>
  <si>
    <t>彫刻家・モデル・彫刻材料の３人１組で、芸術度を競うゲーム。
センスによっては、芸術になるが・・・</t>
  </si>
  <si>
    <t>ドリームジャンボ！！
ビンゴーくじ</t>
  </si>
  <si>
    <t>普通ビンゴに飽きた、数字穴あけ式に飽きてしまった人へ</t>
  </si>
  <si>
    <t>明日はピカソかジミー大か
芸術家ゲーム</t>
  </si>
  <si>
    <t>「スポーツやアニメ、ドラマなどをビデオに録画して、登場人物の次の行動を当てるクイズ形式のゲームだよ。</t>
  </si>
  <si>
    <t>アキバの帝王大活躍
〇〇通</t>
  </si>
  <si>
    <t>良く聞くでしょ！？
ホシは現場に現れる</t>
  </si>
  <si>
    <t>気になるぅ～
目隠しプレイ</t>
  </si>
  <si>
    <t>インテリ活躍間違いなし
アメリカンクイズ</t>
  </si>
  <si>
    <t>本人だけが知らないＮＧワードを頭につけて、トークしましょう♪
言いたくなくは無いハズ、その言葉！！</t>
  </si>
  <si>
    <t>まるでインディアンのような
NGワード大全集</t>
  </si>
  <si>
    <t>ぴったり合うかな
ハイッ、ポーズ</t>
  </si>
  <si>
    <t>今から私が主役
お化粧直しゲーム</t>
  </si>
  <si>
    <t>トーマスよりも喋れない
汽車ぽっぽーー</t>
  </si>
  <si>
    <t>恥ずかしがらずに
片足スリッパリレー</t>
  </si>
  <si>
    <t>一足のスリッパを、足先だけでリレー！！チーム対抗で誰でも簡単♪
いつでも、どこでも盛り上がる。
 いくかのチームに分かれ、スリッパを足先だけでリレーしていきます。一番早く、リレーしたチームの勝ち！！</t>
  </si>
  <si>
    <t>気持ちを受け止めろ！！
丸投げ古今東西</t>
  </si>
  <si>
    <t>心の会話はOK
会話禁止　イロハタンゴ</t>
  </si>
  <si>
    <t>ご指名入ります
ドレミファ　ドーーーン</t>
  </si>
  <si>
    <t>たこ焼器を用意して、
タコルーレット</t>
  </si>
  <si>
    <t>表現できるかな！？
道具を使ってジェスチャー</t>
  </si>
  <si>
    <t>家庭や会社で、普段使用している備品や道具でジェスチヤーゲーム！！その道具は使い道が違う！！なんて？？</t>
  </si>
  <si>
    <t>新郎新婦と対決！
キングオブ王様ゲーム</t>
  </si>
  <si>
    <t>まるで犯罪人！？
この免許書の写真は誰</t>
  </si>
  <si>
    <t>もう、あの頃の写真はこの一枚だけ・・・。
誰もが見せるのをためらう免許証の写真、本日公開です！！</t>
  </si>
  <si>
    <t>頑張れドスコイお相撲さん</t>
  </si>
  <si>
    <t>気分はカジノ
一発逆転人間ポーカー</t>
  </si>
  <si>
    <t>オールマイティでジョーカーを入れても面白でしょう。 全くカードが見えない状態で、いきなり５人組んでもOK!このときはジョーカーを多めに入れておくと、盛り上がります！
アドバイス： ●同じマークで数字が順に並んでいる物は「ストレートフラッシュ」！ コレはロイヤルストレートフラッシュの次に強い手役です！！例え「２」のカードでも、この手役は作れるのですよ。
＜＜強い手役順＞＞
●１、ロイヤルストレートフラッシュ（最強！！）　スペードの１０～１３、Ａ
●２、ストレートフラッシュ　同じマークで数字が６・７・８・９・１０のように並んでる 
●３、フォーカード　 同じ数字のカード４枚 
●４、フルハウス　スリーカード+ワンペア 
●５、フラッシュ 　全て同じマーク（数字はバラバラでＯＫ） 
●６、ストレート マークはバラバラ、でも数字は並んでいる 
●７、スリーカード　同じ数字のカード３枚 
●８、ツーペア　ペア数字が二組 
●９、ワンペア ペア数字が一組</t>
  </si>
  <si>
    <t>胸に下げたトランプを目印に、ポーカーの５人協力して手役をつくります！</t>
  </si>
  <si>
    <t>グループ作りに
プラス＠＠＠</t>
  </si>
  <si>
    <t>提示された数字になるよう、それぞれがメンバーを収集します。微妙にオーバーなところや、アト少しの数字が歯がゆさ満点！！ピッタリ数字で即仲間です♪</t>
  </si>
  <si>
    <t>頭を使って
算数じゃんけん</t>
  </si>
  <si>
    <t>情報必須
何でもベストテン</t>
  </si>
  <si>
    <t>見るはワクワク
やるはドキドキ</t>
  </si>
  <si>
    <t>風船に巻きつけたセロハンテープを割らないように、はがす罰ゲーム！！
勢いではがせば破裂するし、制限時間を超えれば強制的に爆破！！ドキドキ罰ゲーム！！</t>
  </si>
  <si>
    <t>有名人や人気のアニメ、みんなが知っている誰かの似顔絵をパーツごとに福笑いみたいに参加チームのみんなで書いてもらい、誰かを当てるのです。
完成した似顔絵は、感性の違いを楽しめる逸品に！！</t>
  </si>
  <si>
    <t>これは何なの？
パーツで似顔絵クイズ</t>
  </si>
  <si>
    <t>B</t>
  </si>
  <si>
    <t>酔ったら無理！無理！
10秒メモリービンゴ</t>
  </si>
  <si>
    <t>趣味になりそう？？
間違い探し</t>
  </si>
  <si>
    <t>隅々までよ～く眺めて、見つめて、覚えて☆
出題者の再登場で最初とどこが違うか？？
仕込みにハマリます！！</t>
  </si>
  <si>
    <t>主役はOK
笑って、こらえなくて</t>
  </si>
  <si>
    <t>日本縦断？
ダーツでカミングアウト</t>
  </si>
  <si>
    <t>叫んだ愛を受け止めろ</t>
  </si>
  <si>
    <t>ドキドキ、ふわふわ
バルーン</t>
  </si>
  <si>
    <t>男女のペアが息を吹きながら風船を浮かせるゲーム。床に落としたらＯＵＴ！何分続くかな？</t>
  </si>
  <si>
    <t>（１）　全員で「たた、たんたん、たんたん、たーん♪」と、ドレミの歌のイントロを歌って、スタート！
（２）　最初の人は「ドはドーナツのド」と歌い、誰か次の人を「ラ！」と、指定してご指名！（音階で進行しなくて良いのです）
（３）　ご指名された人は、その音のフレーズを音程を外さず、「らーはラッパのらー」と歌います。そして、同じように次の人をご指名！
（４）　歌えなかったり、音程をはずしたりしたらアウトー！その場でバツゲームです♪</t>
  </si>
  <si>
    <t>みんな歌自慢でしょうが、結構！外れます。誰が外れても、ゲームを途中で終わらせずに、テンポよくゲームを続けていくと、盛り上がります。みんなで最初練習もしましょう。もちろん替え歌バージョンなんてテクを入れてもＯＫです♪
 ●ギターとか、何か音の出るものがあると、もっと楽しいですよ。タイコで、次の出だしをサポートしても良いでしょう。</t>
  </si>
  <si>
    <t>個数に合った人数</t>
  </si>
  <si>
    <t>たこ焼き器、たこ焼きの材料</t>
  </si>
  <si>
    <t>たこ焼き器を用意して、タコアンルーレット～！！
ハズレの食材を１回で出来上がる中に、１個だけ入れる！それはハズレ？？当り？？</t>
  </si>
  <si>
    <t>（１） 電気たこ焼き器を用意します。たこ焼きの材料も用意します。たこ焼きの材料は、各家で様々ですので、機械付属のレシピやインターネットで調べてください。
（２） タコ焼きの生地を流し込んだら、じゃんけんで勝った人が中身を入れます。丸々としてくるまで、黙々と焼きましょう！もちろん他の人は中身が何なのか、見てはいけません。
（３） 出来上がったら、どれがどれだか解らないように、ノリやカツ節・ソースにマヨネーズで、トッピングしてください。
（４） 順番に１個ずつ食べていき、タコ以外の食材に当たったらアウト！バツゲームを用意しておきましょう！当りならカラオケ１曲など。</t>
  </si>
  <si>
    <t>一人で焼くのが大変な時は、ペアで組んでのゲームにしても良いでしょう。以外な味が発見されるかも！？食べられる物限定で、用意をお願いします。
アドバイス： ●わさび、辛子、しょうが、マスタードなどは定番ですが、チョコやマシュマロ、ビスケット、イチゴなどもお勧めです。タコ焼きが上手く焼けるように、練習をしておきましょう！！</t>
  </si>
  <si>
    <t>I</t>
  </si>
  <si>
    <t>身の回りにある道具を２０から３０個</t>
  </si>
  <si>
    <t>（１）　家庭や会社で使用している、ホウキやヘルメット、じょうろやお椀などなど、姿形の違う物をテーブルへ２、３０個用意します。
（２）　５人一組のチームに分かれ、ゲームスタート。
（３）　チームの代表が、お題にあった道具を使い、チームメイトがわかるジェスチャーをします。
（４）　答えがわかったら、チームメイトはどんどん答えます。答えたら代表がチーム内で入れ替わっていきます。より多く答えられたチームの優勝！！</t>
  </si>
  <si>
    <t>２人一組バージョンは、すさまじいスピードで展開しますよ。 
●使える道具を揃えるのはもちろん、普段使ってない道具もご用意を。</t>
  </si>
  <si>
    <t>（～30分）</t>
  </si>
  <si>
    <t>王様ゲームです。参加者から王様を一人決め、新郎新婦に命令をします。
新郎が王様の命令を実行できなければ、王様の勝ち、景品をもらってください。逆に全ての命令を実行できれば新郎新婦の勝ちです。</t>
  </si>
  <si>
    <t>景品</t>
  </si>
  <si>
    <t>（１）　くじ等で参加者から王様を決めます。 
（２）　王様は命令をします。「新郎が新婦をお姫様抱っこして記念撮影」とか。 
（３）　新郎が恥ずかしがって降参したら王様の勝ちでゲーム終了。景品をもらってください。４、５人（時間によって最初に決めておきましょう）の王様の命令をクリアーしたら新郎新婦の勝ちです。景品をプレゼントしてください。</t>
  </si>
  <si>
    <t>新郎新婦に、１or２が書かれたくじを引いておいてもらい、番号で命令するのも面白いかも。新婦が新郎をお姫様抱っことか＾＾  
●初めから際どい命令は避けるよう、進行役が参加者に釘をさしておきましょう。キスは最後のお楽しみです。</t>
  </si>
  <si>
    <t>写真や免許証、携帯電話</t>
  </si>
  <si>
    <t>バージョン１：　幹事さんは参加者の中から、今のルックスや服装などとかなりギャップのある写真付き免許証を借りておきます。 名前や住所は伏せて、誰なのか、当てていきます！
バージョン２：　免許証の写真部分を携帯電話のカメラで撮影。ボケボケのドアップ写真から参加者へ送信します。 早当てなので、段々鮮明な写真を送りましょう。 特別ゲストも、クイズで！！ 
バージョン３：　パーティーに泣く泣く参加できなかった友達も巻き込んで！！友人や知人の手助けで、いち早く正解をした人には賞品を！！</t>
  </si>
  <si>
    <t xml:space="preserve">免許証、学生証、社員証、履歴書の写真、パスポート、卒業アルバムの写真などなど、古い写真を持参してのパーティーも楽しそうです♪
 ●使える道具を揃えるのはもちろん、普段使ってない道具もご用意を。 </t>
  </si>
  <si>
    <t>１０人</t>
  </si>
  <si>
    <t>みかん数個、ハチマキ</t>
  </si>
  <si>
    <t>あごの下にみかん、ひざにはハチマキを回して走る、リレーゲーム！！ どうにも上手くは走れない格好には、り上がり必須！！</t>
  </si>
  <si>
    <t>（１）：　参加者を同人数のチームに分け、各チームとも１番目の人ははちまきを輪っかにして用意しておきます。
（２）：　そしてみかん１個をあごの下にはさみ、ひざの位置にハチマキが来るようにスタンバイ。上すぎないか、下すぎないかチェックです。　 
（３）：　合図でスタート！！用意した状態のまま、決められた地点まで行き、折り返して戻ってきます。戻ってきたら次の人にみかんをバトンタッチ！ハチマキは、手を使わずにリレーします。
（４）：　みかんを落とさず、１番早くゴールしたチームが優勝！！</t>
  </si>
  <si>
    <t>●ハチマキの変わりに浴衣の紐や、腹巻とかもＯＫです。ドキドキしちゃいますが、みかんのバトンタッチも手を使わない！？という荒業リレーもお試しくださいね！！落としたらみかん増量！！</t>
  </si>
  <si>
    <t>20人～５の倍数</t>
  </si>
  <si>
    <t xml:space="preserve">大きめのトランプ、カードホルダーかクリップ </t>
  </si>
  <si>
    <t>（１）：　トランプカードを参加者へ配ります。参加者は胸につけて下さい。合図でゲーム開始！制限時間以内にポーカーの手役を作ります。
（２）：　近くの人たちも見て、作れそうな人に声を掛け、手をつなぎます。一度、手をつなぐとキャンセルは出来ません。
（３）：　人数が多い時は、トランプを複数組用意しましょう！
（４）：　制限時間で、発表です！
（５）：　同じ役の場合は、数字の大きいほう、同数なら強い順に、 スペード、ハート、ダイヤ、クラブの順になります。</t>
  </si>
  <si>
    <t>トランプ（参加者に１まいずつ）</t>
  </si>
  <si>
    <t>（１）：　最初に参加者全員に１枚ずつトランプカードを配布しておきます。
（２）：　「手元のトランプでグループを作りマース」！！提示する数字になるように、皆さんお互いの数を足していってね！！
（３）：　必ず、ピッタリになるように集まってね～！！では、条件は・・・　　
　　　　　男女混合で合計20！！スタート！と、１４以上の数字を発表しましょう。
（４）：　成立が早かったグループからお席にご案内です。</t>
  </si>
  <si>
    <t>●人数に合わせて合計の数を調整しましょう。
合コン、二次会では必ず男女混合になるように条件付けをしましょお♪　
忘年会や社員旅行では、同じマーク、絵札、偶数奇数なども試して見て下さいね！</t>
  </si>
  <si>
    <t>20人～50人</t>
  </si>
  <si>
    <t>じゃんけんと暗算合体ゲーム！！
グーは１、チョキは２、パーは３！！勝負の合計は・・・？！　</t>
  </si>
  <si>
    <t>2～10人</t>
  </si>
  <si>
    <t>（１）：　参加者を３人から５人ほどの編成でチームに分けます。チーム員をそれぞれ、先鋒、次鋒、中堅、副将、大将といった団体対抗戦にします。
（２）：　先鋒同士が向かい合い、両手でじゃんけんをします。
（３）：　グーは１、チョキは２、パーは３として、勝負しているふたりが出したものを素早く計算します。合計を正確に相手よりも速く答えたほうが勝ち。外野が答えてはいけませんよ～！
（４）：　勝ち抜き戦で、最後まで残ったチームの優勝！！</t>
  </si>
  <si>
    <t>●じゃんけんの前に自分の出すものの合計を計算しておけば、
カナリの確立で勝てます。</t>
  </si>
  <si>
    <t>問題になるアンケート表</t>
  </si>
  <si>
    <t>20人～</t>
  </si>
  <si>
    <t>アンケートに基づいた問題を見やすいところに設置しましょう。
（１）：　アンケートの結果を見せながら、ルールの説明をしていきます。「コレはいったい、何のアンケート結果なのか予想して当ててください」
（２）：　４位ぐらいから発表し、読み上げていきます。解った段階で、挙手などで答えていってもらいます。お手つきもあり。
（３）：　ドラムロールＢＧＭ使用して、１位の発表などもも盛り上げて読み上げましょう。
（４）：　正解者が出たら次の問題に。最後まで読み上げる前に、正解が出たら、「５位は？」などと問題を変えてもても面白そうです。</t>
  </si>
  <si>
    <t>●参加者が不愉快になる問題は、ご法度です。
身内ネタで、許せる範囲内でアンケートをお創りください。
会社一番乗り、愛妻弁当グランプリ、貧乏ゆすり度など。。</t>
  </si>
  <si>
    <t>2人～</t>
  </si>
  <si>
    <t>ゴム風船、セロハンテープ</t>
  </si>
  <si>
    <t>事前に行っておくアンケートや、雑誌などのユニークアンケートの結果を発表して、何のベストテンか当ててもらうクイズ！！
忘年会などの身内宴会では、いろいろリサーチしちゃいましょう☆</t>
  </si>
  <si>
    <t>司会者は罰ゲーム該当者を集め、予め用意しておいたセロハンテープの貼ってある風船を渡します。
（２）：　スタートの合図で、罰ゲームをする人がセロハンテープを慎重～！！に、はがしていきます。
（３）：　途中、風船を破裂させてしまったら再挑戦です。
（４）：　１人あたり３つの風船を制限時間以内（３分から５分ほど）で、クリアしたら終了！！
　　　　　制限時間を超えてしまったら、残っている風船は強制爆破！！</t>
  </si>
  <si>
    <t>●公平であるために、風船に貼るテープは同じ長さにしましょう。約５０ｃｍほどです。できるだけ、シワやたるみなく、貼り付けて！なるべく破裂しやすい（薄そうな）風船や、パンパンに膨らませた風船を使ったり、ゆるゆるに膨らませた風船も面白いですよ！！</t>
  </si>
  <si>
    <t>２０人～</t>
  </si>
  <si>
    <t>（3分～）</t>
  </si>
  <si>
    <t>大きめの画用紙、マジック（書き手人数分がベスト）</t>
  </si>
  <si>
    <t>（１）：書き手を３人から５人ほど集めます。他の人からよく見える場所へ 画用紙を設置してください。
（２）：こちらにいる書き手の皆さんに似顔絵を書いてもらいます。 皆様は鑑賞されながら、いったい誰を書いているのか？！
当ててください！しか～し！！ただの似顔絵ではないのがミソ。
書き手の皆さんが交代でパーツごとに書き上げていきます。 わかった人は手を上げてくださいね～！
（３）：書き手は顔の特徴からなるべく遠い物から書いていきましょう。時間が掛かりそうな時は、顔以外の特徴ヒントを入れていきましょう。</t>
  </si>
  <si>
    <t xml:space="preserve">●皆さんに見てもらえるよう、高い位置で大きく書いてもらいましょう。最初にスタッフが手本を簡単に書いていき、軽く笑いを取るのがお勧め。
もちろんパーツごとでなく、制限時間を決めてみんなでいっせいに書いて、 賞を決めていくのも良いでしょう。
</t>
  </si>
  <si>
    <t xml:space="preserve">20人～ </t>
  </si>
  <si>
    <t>答えの数字を書いた紙。隠す布。２色のマジックなど</t>
  </si>
  <si>
    <t>ふたてのチームに分かれ、ランダムな１～９の数字を１０秒でメモリー！！
１０秒たったら掲示された数字はシャットダウン！チーム対抗で交互に数字を答えて、ビンゴさせてしまいましょう！！</t>
  </si>
  <si>
    <t>（１）：予め、答えの１～９までの数字を、ます目にあわせて書いておいた物を、 いくつか用意しておきます。ゲーム回数分です。
まず、５人２組のチームに分かれます。それぞれに赤と青のチームとしてチームカラーを決めましょう。
（２）：スタートの合図とともに、全員で掲示された答えを記憶します。 １０秒たったら答えの数字は完全に閉じて下さい。
（３）：効果音を鳴らし、赤青どちらかの一人目から数字を答えていきます。管理している側で、答えがでた数字をチームカラーで○していきます。数字がダブったり、効果音のあと直ぐに答えられなかったらドボン！ほかの答えを使用して、最初からスタートです。どちらかのチームで縦、横、斜めいずれかでビンゴが決まれば勝利！！</t>
  </si>
  <si>
    <t>●チーム内でもカンニングはアウト！こそこそ話ししていないか要チェックです。
効果音はＢＧＭを使っても、口で言ってもＯＫ！ ２、３個数字が出たところで会場の皆様にだけお見せしましょう！！</t>
  </si>
  <si>
    <t>グループで得点制にしたり、出題者と解答者を交代させたり。
披露宴で行うなら、新郎新婦ゆかりのものを着用するとか、出題者全員を男性の女装にして、好みの娘を新郎に解答してもらうとか</t>
  </si>
  <si>
    <t>グループ×人数</t>
  </si>
  <si>
    <t>ちょっとした備品</t>
  </si>
  <si>
    <t>１０枚の赤ちゃん写真から、本日の主役である新郎の写真を探しだす！！
似ている動物や、似ているアニメキャラクターなんかも加えておいてください！</t>
  </si>
  <si>
    <t>赤ちゃんなど写真をたくさん（１０枚ほど）用意します。</t>
  </si>
  <si>
    <t>出題者を５人選び、別の場所で、衣装や装飾などを仕込んでおきます。この準備の時、出題者にルール説明をしてくださいね。
着替えて、準備したら５人の登場！（際どい衣装も勢いで！！）
解答者に最初の出題者の５人の姿をじ～っくり、良く覚えてもらいます。５分後に一旦、出題者の５人は退場です。
着けている衣装や小物、ヒトが入れ替わったりして、再び登場！！
解答者は見事な変身（丸刈り！女装？？）や、びみょ～な交換（ヒゲを剃った、下着が違う、靴下が裏返し・・・）
などなど大ばくちから、ほどほど、びみょ～な間違いを探し出して当てていきましょう！</t>
  </si>
  <si>
    <t>事前に新郎・新婦はもちろん、参加者にも協力してもらい写真をスライドにしておきます。動物やアニメ、物も似ていたらご用意ください。新郎の写真を当てる時には女の子の写真も混ぜておきましょう。逆に新婦の時はなるべくキレイな男の子の写真を混ぜておきましょう。
：：ルール説明：：
テーブル対抗戦で、本物を当てていきます。赤ちゃん、幼少、小学校、中学校、とステップアップ！勘違いするような面白い写真を多めに。小学校や中学校の卒業アルバムは集合写真を。線をランダムに引いて、どこにいるか当てましょう。</t>
  </si>
  <si>
    <t>写真はプリクラ、部分引き伸ばし、パソコン加工写真も使えるアイテムです。
出席者に即興で似顔絵を書いてもらい、発表などもOK</t>
  </si>
  <si>
    <t>ダーツボードに名前を貼るか、「○○についての話」として、新郎新婦にカミングアウト話をしてもらいましょう！！よりキワドイ、面白い話が出来たら更なるバツゲームをセーフ！！にしてあげましょう。</t>
  </si>
  <si>
    <t>カミングアウトした話を作り話だとおもったら「ダウト！」
ホントの話しだと思ったら「トゥルー！」と、賭けるのもいいですね。
「さあ、この○○話、トゥルーorダウト？？」と、司会者も気張ってくださいね。</t>
  </si>
  <si>
    <t>なし</t>
  </si>
  <si>
    <t>ダーツと専用ダーツボード</t>
  </si>
  <si>
    <t>～5名</t>
  </si>
  <si>
    <t>5人程度</t>
  </si>
  <si>
    <t>H</t>
  </si>
  <si>
    <t>性側が新郎を含めて5人並ぶ。そして「○○、愛してるよー」と叫んで、新婦側が左から何番目が新郎か当てるゲーム。</t>
  </si>
  <si>
    <t xml:space="preserve">「○○好きだー。」「○○きれいだー」等 
アドバイス： ●何回目には示し合わせて新郎だけが、愛してるよと叫ぶようにすると非常に盛り上がります。 </t>
  </si>
  <si>
    <t>（１）　男性側が新郎を含めて5人並ぶ。そして「○○、愛してるよー」と叫んで、目隠しをした新婦が左から何番目が新郎か当てる。外れたら何回か言う。</t>
  </si>
  <si>
    <t xml:space="preserve">風船（予備も） </t>
  </si>
  <si>
    <t xml:space="preserve">（１）：　トランプのカードを配って、おなじ数字同士（ハートとスペードなど）
男女のペアを作ります。 
（２）：　各ペアは、ふくらませた風船１個を持ち、両手をつないでスタンバイ。 
（３）：　司会者の合図で風船を頭上に放します。床に落とさないように、 
ペアで息を合わせて吹き上げます。手は離さないでね。 
（４）：　風船が床に落ちたらアウト。 </t>
  </si>
  <si>
    <t>新郎新婦に最初は見本を見せてもらいましょう♪ゲーム中は他のペアの様子を実況中継！！
いい感じに盛り上げて、応援を！ 
●使える道具を揃えるのはもちろん、普段使ってない道具もご用意を。</t>
  </si>
  <si>
    <t xml:space="preserve">花嫁を含めた数人の女性ノ中から、新郎は果たして新婦を見事当てることができるか？
新郎新婦の愛を確かめるには、もってこいのゲーム。 </t>
  </si>
  <si>
    <t xml:space="preserve">参加者全員で100円玉を持ち寄り、ペアを作ってじゃんけんを繰り返す。
勝った人は負けた人から100円玉をもらい、これを繰り返す単純なゲーム。勝ち残った最後の１人には大金が転がり込む！？ </t>
  </si>
  <si>
    <t>きれいにまとめろ！！
1分スピーチ</t>
  </si>
  <si>
    <t>1分間でどれだけお祝いのメッセージを伝え切れるのか？1分以下でもいけないし、1分以上でもダメ。限られた時間の中で新郎新婦への思いをブチまけろ！</t>
  </si>
  <si>
    <t>新郎新婦と
ジャンボじゃんけん</t>
  </si>
  <si>
    <t>超シンプルなじゃんけんゲーム。
新郎新婦と出席者全員がじゃんけんを行い、最後まで勝ち続けた人が賞品をゲット！</t>
  </si>
  <si>
    <t>司会者の指示にしたがって、グー・チョキ・パーを出さなくてはならない、ちょっと変わったじゃんけん。間違えずに指示通りのものを出せるかな？</t>
  </si>
  <si>
    <t>生き残れるか！？
百円戦国時代</t>
  </si>
  <si>
    <t>新婚さんはだぁれ、
花嫁さんはどぉ～れ？</t>
  </si>
  <si>
    <t>指示に従え！！
命令じゃんけん</t>
  </si>
  <si>
    <t>誰？一体誰？男女でペアを組み、男性がお題の有名人のものまねをし女性に誰のものまねをやっているのか当ててもらうゲーム。似ても似つかぬものまねが会場の爆笑を呼ぶ！</t>
  </si>
  <si>
    <t>顔マネ、声マネ！？
教えてモノマネ名人</t>
  </si>
  <si>
    <t>借りてきたものには福がある？
お目当てのものを見事探しだすことができるのか？
会場内をドタバタ動き回る姿は爆笑間違いなし！</t>
  </si>
  <si>
    <t>会場を駆ける
借り物戦士</t>
  </si>
  <si>
    <t>知ってて当然
新郎新婦〇×クイズ</t>
  </si>
  <si>
    <t>新郎新婦にまつわる○×クイズ。
出席者全員で参加することができ、会場は一体化し盛り上がること間違いなし！！</t>
  </si>
  <si>
    <t>新郎新婦の思いを読めるか？
「新婦の得意料理は？」などの質問に対して、新郎と同じ回答を出すことができれば得点や賞品をゲットできるゲーム。</t>
  </si>
  <si>
    <t>テレビでもお馴染みのカミングダウト二次会バージョン！
新郎新婦のまことしやかなカミングアウトに騙されずにいられるか？</t>
  </si>
  <si>
    <t>騙されるな！！
新郎新婦カミングダウト</t>
  </si>
  <si>
    <t>ツーと言えばカー、
ピッタシカンカーン！！</t>
  </si>
  <si>
    <t>ハイッ
寿司くいね～♪</t>
  </si>
  <si>
    <t xml:space="preserve">お寿司数貫、紙、ペン </t>
  </si>
  <si>
    <t>目の前にならんだ数貫のお寿司。新郎新婦がどの順番で食べるのかを当てる単純だけど盛り上がるゲーム。
新郎新婦の性格を見抜けるか？</t>
  </si>
  <si>
    <t>裏を読め！お題に対して他のチームと回答がかぶらなければ得点ゲット！
二次会会場は心理戦へと移行する！！</t>
  </si>
  <si>
    <t>地球はひとつ、答えはひとつ、
オンリーワン</t>
  </si>
  <si>
    <t>酒飲み自慢大集合！
今こそ日頃の成果を試す時だ！
目の前に並べられた各酒をテイスティングして見事正解できるのか？</t>
  </si>
  <si>
    <t>チキチキ！
利き酒選手権</t>
  </si>
  <si>
    <t>メモするもの、目覚まし時計</t>
  </si>
  <si>
    <t>32～120 人</t>
  </si>
  <si>
    <t>司会者の「最初はグー、じゃんけんポン」で全員一緒にじゃんけんします。（全員で同じ事を同時にやるので、妙に盛り上がります。）
２回じゃんけんして４人の列ができた所で、先頭の人にムカデのお面をかぶってもらいます。輪にしたロープに４人入り、一つのムカデになります。
次のじゃんけんから、負けたグループは勝ったグループの最後尾の人に自分たちのロープをかけてつながります。</t>
  </si>
  <si>
    <t>前の人に直接つかまってつながっていくのもいいのですが、異性同士だと抵抗を感じる人もいるので、輪にしたロープに入ることでつながるよう工夫しました。
これが電車ごっこを連想するようで、おじさま方が妙にはしゃいでいました。 
司会者は今何回目のじゃんけんで残り何回じゃんけんがあるのか、じゃんけんのたびに説明し、参加者に現状を把握させるよう勤めましょう。
並んでいる順番で賞品ランクが決まることを連呼しましょう。自ずと先頭の人を応援する雰囲気が生まれてきます。 
スタッフは司会者１人。それ以外はじゃんけんに参加して大丈夫です。最後に賞品を配る時に、司会者以外のスタッフ数名が列から出て手伝えばスムーズにいきます。</t>
  </si>
  <si>
    <t>人数次第
約（30分）</t>
  </si>
  <si>
    <t xml:space="preserve">いろんな飲み物・コップ・水 </t>
  </si>
  <si>
    <t>スタッフの人が隠れて参加する人数分のコップにいろんな飲み物を入れます。（３種類以上）
それを参加者に出していっせいに飲んでもらいます。
何が入っていたか当ててもらいます。
当たった人には賞品をあげます。</t>
  </si>
  <si>
    <t>何グループかに分けて当たった人は当たった人で３種類を５種類にしたり難しくするのも盛り上がります</t>
  </si>
  <si>
    <t>グ</t>
  </si>
  <si>
    <t>３～１０名前後</t>
  </si>
  <si>
    <t>（～15分）</t>
  </si>
  <si>
    <t>万歩計、ＣＤラジカセ、ＢＧＭなど</t>
  </si>
  <si>
    <t>1、参加者は万歩計を腰、腕、足、どこでも好きな位置に決めて装着します。 
もし、万歩計の数に余裕があるのなら、２,３個つけても。ウォーミングアップをして、しっかりとつけられているか確認します。 
2、ノリの良い曲でも、ノリづらい曲（笑）！でも。
ルールとして、地面から足を上げずに１分間で、何歩進められるかで勝負が決まります。
地面から完全に足が離れると失格。しっかりジャッジしてください。お子様がやる場合は、もう何でも自由に踊ってもらいます。意外と動けたり、かなり変わったダンスで楽しめるかも知れません。
3、制限時間でダンス終了。
それぞれに着けられていた万歩計を外し、順位決定です。一番少なかった人は、バツゲームも決定です。</t>
  </si>
  <si>
    <t>最低ラインの数を決めたりとか、歩数の出るところにメバリをして、
ぴったり７７歩を１分以内に進め、二アピンやホールインワンを決めるのも
楽しいから、お勧めです。</t>
  </si>
  <si>
    <t>１０人～（2チーム）</t>
  </si>
  <si>
    <t>（～30分）</t>
  </si>
  <si>
    <t>タンバリン、ＣＤラジカセ、ＢＧＭ、紙リボン（腹巻、レイほか）</t>
  </si>
  <si>
    <t>1、グループごとに手をつないで下さい。ぎゅっと。
２グループ以上で楽しめます。グループごとに一列になり、隣の人と手をつなぎます。輪くぐりゲームがスタートしたら、手は何があっても離さないで下さい。手が離れたら初めからやり直しです。
2、スタートの人から最後までハリキッテいきましょう～！
スタートの人から輪っか（リボン、レイ、腹巻）を通していきます。
右手から通したら、自分の身体を通して左手に、そしたら次の人の右手に・・・という流れです。
手をつないだままなら、寝転んでも跳んでもＯＫ！！抱きついても♪
輪っかが紙リボンなど切れやすいものを使用し、途中で切れたら新しい輪っかで再スタートです。
3、選曲センスで楽しみ方に変化あり！
その１：「う～マンボ！！」という曲を使うと、「マンボ！！」で必ず拳を上げるルール。その２：動いていいのは音楽が流れているときのみ。音楽が止まったら静止！動いたら減点です。</t>
  </si>
  <si>
    <t>なし</t>
  </si>
  <si>
    <t>トイレットペーパーの芯（グループ数×２個）</t>
  </si>
  <si>
    <t>●ルール
男女混合でグループを２、３組作ります。
トイレットペーパーの芯２本を二人のおでこにはさんで、ポイントを回ってきてください。
芯２本は縦でも横でもかまわないです。ペアで考えてください。お互い両手をつないで走ってください。
●ゲーム開始
スタートしたら次にバトンタッチやゴールするまで芯を落としてはいけません。もちろん手を離してもいけませんよ。
もし、途中で落ちてしまったらそのペアは最初からやり直しです。
次の組へバトンタッチしていきましょう。</t>
  </si>
  <si>
    <t xml:space="preserve">二人が回ってくるところまでの距離は３～５ｍぐらいが丁度良いです。手をつなぐのと逆に、手は後ろに回してというのもお勧めです。
もちろん幹事とじゃんけんして勝ったら手をつなげるというのもアリです。つぶしてもいいですよ。かなり接近しますけど♪ </t>
  </si>
  <si>
    <t>10人程度</t>
  </si>
  <si>
    <t>3人1組
×グループ数</t>
  </si>
  <si>
    <t>(1) .各テーブルから１人は出るように（冗談のわかる人でお願いします）
(2). ３人１グループを２組～３組ぐらい作ります。主役が必ず入るようにして下さい。
(3). グループ内でじゃんけんしてもらいます。
一番勝った人（主役でも良いでしょう）が彫刻家。
二番はモデル。
三番は彫刻される人。
(4). 彫刻家は目隠しをしっかりします。
(5). モデルさんはポーズをとります。どんなポーズでもＯＫ！！です。（大胆にいきましょう！！）
彫刻家の方は目隠しのまま、モデルを触って隣にいる彫刻される人を同じように作ってください。
顔の表情も忘れずに（笑）！！
(6). 完成作品のジャッジを会場の皆さんか、審査員として選んだ方により順位を決めます。
皆さんが決めるときには投票してもらうと良いかと思います。</t>
  </si>
  <si>
    <t>点数プレート、投票箱</t>
  </si>
  <si>
    <t>トスケッチブック、太めのマジックペン</t>
  </si>
  <si>
    <t>宝くじに入れる数字の組み合わせは抽選箱の中身と同じにするか、桁を少なめにして下さい。
大当たりから２、３等ぐらいまで豪華にしておくと最後までダラダラしません。</t>
  </si>
  <si>
    <t>オリジナル宝くじをパーティー当日、受付で配布します。
追加購入も出来るように２ハネムーンドル？（１００円～２００円）で用意しておいて下さい。
数字の入った抽選箱から新郎新婦に引いて貰うだけ！！
景品は末等から大当たり！！という順番で発表していきましょう。
最後まで大当たりの可能性があるのがポイントです。</t>
  </si>
  <si>
    <t>目隠しになるもの、ＢＧＭ</t>
  </si>
  <si>
    <t>テレビ、ビデオデッキ、問題のテープ（借りられたらプロジェクター、スクリーン）</t>
  </si>
  <si>
    <t>（１） 進行役はあらかじめ用意したビデオテープをセット。問題のシーン直前に静止ボタンを押す。
（２） 進行役は、例えば「この後、イチロー選手の打球は？」と問題を出す。
（３） 参加者は三振、ホームラン，ファールなど答えを出し、人数が多いパーティーの場合はエリアで分けるか、テーブル移動する。進行役は答えが出揃ったら静止解除し、正解発表！続けて種類の違うテープを流しましょう。</t>
  </si>
  <si>
    <t>アニメやスポーツ、ドラマなどはなるべく参加者の好みに合うものや、意外なシーンが待っているものを用意しましょう。マニアックなものは１つぐらいが丁度よさそうです。
問題ごとにテープを代える、問題の頭だしをセットしておくとスムーズに進みます。</t>
  </si>
  <si>
    <t>当日参加者を題材にしたクイズゲーム。目撃者の出すヒントから推理して「ホシ（犯人）」をズバリ当てるゲーム！！（その人の紹介にもなりますよ～）</t>
  </si>
  <si>
    <t>容疑者カード（犯人の名前を事前に書いておく）</t>
  </si>
  <si>
    <t>ゲームリーダーと目撃者のかけ合いがポイント！
容疑者となる人物について情報を集めましょう！目撃者になる人と打ち合わせもしておくとよりベストです。
余計な前フリはいりません。スポットライトや小道具で「犯人確保」な演出が、盛り上がる事でしょう。容疑者を友人知人だけでなく有名人にまで広げれば、バリエーションも増えます。</t>
  </si>
  <si>
    <t>目覚まし時計をセットして終了時間を設定しましょう。
ベルが鳴ったときに順番が回った人に罰ゲーム♪
ノリアップのコツは皆が興味のある題材で、大きな声で元気良くいきましょう♪ 
際どいオオトリは「２人でエッチ？？」なんてどうでしょう？。
「○君と△ちゃんがエッチした」
「○君と△ちゃんがエッチした、渋谷のホテルでエッチした」
実話かどうか、判断はご本人にお任せいたします・・・。</t>
  </si>
  <si>
    <r>
      <t>（１） ゲームリーダー（or司会者）は、参加者の中から「目撃者」を指名。
（２） ゲームリーダーは用意した容疑者の名前が書かれたカードを、目撃者だけに見せる。
（３） ゲームリーダーは容疑者に関する噂話や実際の話を発表していく。目撃者はそのつど、「ＹＥＳ」「ＮＯ」で答える。
　</t>
    </r>
    <r>
      <rPr>
        <sz val="8"/>
        <rFont val="ＭＳ Ｐゴシック"/>
        <family val="3"/>
      </rPr>
      <t>例＞リーダー：この人物は女性？？
　　　　目撃者　：いいえ。
　　　　リーダー：この人は小さい頃、お尻にやけどした？？
　　　　目撃者　：はい。</t>
    </r>
    <r>
      <rPr>
        <sz val="9"/>
        <rFont val="ＭＳ Ｐゴシック"/>
        <family val="3"/>
      </rPr>
      <t xml:space="preserve">
（４） 他の参加者は、その質疑応答から推理して、容疑者が誰なのかを当てる。</t>
    </r>
  </si>
  <si>
    <t>3～5名</t>
  </si>
  <si>
    <t>目隠し用のアイマスクかタオル、ビニールテープ、メジャーなど</t>
  </si>
  <si>
    <t>目隠しして、足踏みする、すっごく単純なゲームです。
まったく動いてないと思っても、必ず前後左右どっかに動いちゃうんですよね～！</t>
  </si>
  <si>
    <t>（１）　まん中にしるしをつけたビニールテープ５０ｃｍほどを床に貼ります。対抗戦の場合は２メートル以内の間隔を空けて、合い向いに２本貼ります
（２）　チャレンジャーは向かい合って立ちましょう。テープ１本につき一人ですよ。丁度、テープの上でまん中に来るように立ってください。
（３）　目隠しして、その位置で１分間元気よく足踏みをしてもらいます。（ここでスイカ割のように野次を飛ばしてください）
（４）　１分でストップ！テープから動いた距離をそれぞれ測ります。一番動かなかったほうが勝ち！！！</t>
  </si>
  <si>
    <t>●でこぼこ床の時はスリッパを履く。足裏感覚で動いているのかが、わからないようにしましょう。 
●必ず足を高く上げ、大手を振って元気良く！床から足が離れないような足踏みはルール違反です。いち！に！いち！に！と元気良くやりましょう！ 
●スイカ割りのように、周りで色々言っちゃってください。もちろん敵チームに。　「こっちこっち～！」「動いてるぞ～！」「右向きすぎ～！」などなど、惑わせちゃいましょう！！周りの人が立っている場所を変えるのも有効です。</t>
  </si>
  <si>
    <t>英語のヒントを元に、ある英単語を当てていく連想ゲーム。イマドキのビジネスマンは韓国語のほうがHOTでしょうか？！</t>
  </si>
  <si>
    <t>クイズの問題を書いた紙、ペン</t>
  </si>
  <si>
    <t>（１）　参加者は数チームに分かれて、各チームごとにヒントを出す人（リーダー）を決めます。
（２）　スタート、リーダーは司会者が提示する英単語を見て、解答者に英語でヒントを与えます。
（３）　お題が「APPLE」ならヒントはRED,P.C.,FRUIT等。正解が出たら次の問題に進みます。どうしても解らない時はパスもあり。
（４）　制限時間は９０秒。一番多くの問題に答えられたチームが優勝～！！です。</t>
  </si>
  <si>
    <t>●ホワイトアンドブラックでパンダ。レッド、イエロー、ブルーでシグナル。など、比較的シンプルな英単語を問題に。
ヒントで多少の和製英語はOKですが、ジェスチャーだけはNG。要チェックです。</t>
  </si>
  <si>
    <t>１）　大人数の場合は参加者を数チームに分け、テーブルを囲んで座りましょう。５、６人ならみんなでスタートです。、
（２）　本人には見えないように、頭や額にそれぞれのＮＧワード（言ってはいけない言葉）を貼ります。ギャラリーや本人以外の参加者が誰がどんなＮＧワードかがわかるようにします
（３）　司会者の合図でトークスタート！！参加者は他の人のＮＧワードを見て、（本人以外はその言葉を言ってもＯＫ！）その言葉を言わせるように仕向けながら会話します。
（４）　会話中に思わずＮＧワードを言ってしまった人は失格で抜けていきます。最後までＮＧを口にしないで残った人の優勝。</t>
  </si>
  <si>
    <t>●「マジ？」、「親指」、「基本でしょ」など、普段からの友達が良く使いそうな言葉から、テーマを決めたり、推理が必要な思い出ワードだったりすると盛り上がります。「おねしょ」や「コケた」などもおすすめです。</t>
  </si>
  <si>
    <t xml:space="preserve">カーテンになりそうなものを２、３枚 </t>
  </si>
  <si>
    <t>お題に合わせてペアで、それぞれポーズを作ります。あからさまに解るお題でも、「こんな感じ？」でのお題でも二人のポーズが合わないとＯＫにならない！！　参加者よ妄想を抱け！？？</t>
  </si>
  <si>
    <t>2人×グループ数</t>
  </si>
  <si>
    <t>（１）　代表ペア二人にステージに立ってもらいます。二人の間に、お互いが見えないようにカーテン（風呂敷でも布でもＯＫ！）を引きます。もちろん、二人は客席から見えるように立って下さい。
（２）　司会者からお題が出されます。例：「警察官」「歌手」「陽気な人」「漫才師」など。
（３）　代表ペアは、そのお題を見て、イメージだけでポーズを作ります。二人の間で相談してはいけません。ここで司会者に質問はＯＫです。
（４）　二人の全面に、別のカーテンをして、３．２．１！！ではがし、全員でジャッジ！！
（５）　このとき、同じポーズならＯＫなのですが、微妙なところは会場内の拍手か、ジャッジアイテムを使用してＯＫかＮＧかを判定しましょう♪
（６）　ペアをたくさん作って、対決していき、ＯＫペアには商品と賞賛を！！</t>
  </si>
  <si>
    <t>ポーズを取れるスペースやステージが無い時は、先日オススメしたスケッチブックを使用して、絵で解答でもＯＫです。 
全く二人が違うポーズならＯＫ!という上級者編もオススメ！意外と知られてない雰囲気を持つ職業とか。判定側も困惑します！！
●二人が相談してはまずいので、お互いの顔が見えないように、大きめのカーテンや布をご使用くださいね。お題はシチュエーションでもＯＫ！「結婚式当日のお父さん」「昼食後のビジネスマン」「合コン開始3分後」とか</t>
  </si>
  <si>
    <t>15人～</t>
  </si>
  <si>
    <t>化粧品、メイク用品、タオル</t>
  </si>
  <si>
    <t>二次会を想定して、ゲーム内容を書きますと、チームごとのクイズ対決！正解して、新郎新婦とそっくりに、化粧していきます！</t>
  </si>
  <si>
    <t>（１）　参加者を男女混合で数チームに分けます。各チームから１名ずつ化粧される男性を選出。もちろん、二人は客席から見えるように下さい。
（２）　司会者は新郎新婦に関する○×クイズを出題し、クイズに正解したチームは、自分チームの男性に化粧が出来ます！
（３）　化粧は、新婦にそっくりになるようにする事。応用で、パネルに印刷した芸能人とそっくりにするのもＯＫです。
（４）　クイズを何問か終えた後、新郎新婦に見てもらいます！それまでは二人に見せないよう、防御してくださいね。
（５）　一番似ているチームが優勝！</t>
  </si>
  <si>
    <t xml:space="preserve">モデルは化粧映えしそうな人を。新婦さんそっくりだけでなく、　「キワドイ賞」「ブサイク賞」「二丁目行きで賞」など、オリジナルの賞を用意しておくと、盛り上がります。つけマツゲや、ウィッグ、衣装まで用意できたら完璧～！！
 ●化粧品を用意するのが、ちょっと大変でも１００円ショップへ行くと結構あります。ほかに、友人や親、兄弟の使わなくなった化粧品を貰うという手も。 </t>
  </si>
  <si>
    <t>５人一組×チーム数</t>
  </si>
  <si>
    <t>マイク、マイクスタンド、イス、スケッチブック、マジック</t>
  </si>
  <si>
    <t>チーム対戦で、お題を自分のチームの皆へ伝えるのに「ポッポー」としか、言えないのです！！チームの皆が「ポッポ－」とジェスチャーから、答えていく、ジェスチャーゲーム！！</t>
  </si>
  <si>
    <t>（１）　代表一人にステージに立ってもらいます。チームの皆は代表の前で順番待ちです。もちろん、代表は客席から見えるように立って下さい。
（２）　司会者からお題が出されます。例：「アントニオ猪木」「北島三郎」　「ドラえもん」「キャッツアイ」・・など。
（３）　代表の人は、そのお題を見て、ジェスチャー＆ポッポ－と口真似します。
（４）　チームの皆は、答えがわかったら即、答えていきます。１分以内に何個、正解出来たかが、勝負です。
（５）　答えが出たら、チーム内で順番に交代していきます。もちろん、解らない、表現できない時は、パスもＯＫ！
（６）　チームごとにやっていき、正解数の多いチームの優勝です！！</t>
  </si>
  <si>
    <t>結婚式なら、二人のエピソードを盛り込むと良いでしょう。　「泥酔した新郎を介抱？？している新婦」とか、「両親へ始めてのご挨拶」とかの、エピソードを前もって聞いておくとよいでしょう。会社なら、内輪話で「部長の朝」とか。世の中、楽しい人ばかりです＾＾。
 ●ジェスチャーゲームなので、マイクスタンドが使えるといいでしょう。チーム内の順番待ち用に、イスを幾つか用意出来てるとスマートに出来ます。</t>
  </si>
  <si>
    <t>スリッパ数足</t>
  </si>
  <si>
    <t>（１）　参加者はいくつかのチームに分かれます。一列に並んで、先頭の人は片足にスリッパを履いてスタンバイ！！
（２）　司会者の合図でリレーをスタート！手を使わず足先だけでスリッパを後ろの人に渡していきます。もちろん、地面について、一回脱いで渡すのもＮＧ！！
（３）　同じようにして、次々と後ろの人へスリッパをリレーしていきます。
（４）　一番早く最後のひとまでスリッパをリレーしたチームの優勝！！</t>
  </si>
  <si>
    <t xml:space="preserve">右で受け取っても、左で受け取っても良いのですが、あえて右足のみ、左足のみのルールを作ってしまうのも楽しいですよ。右から右へは苦戦します。 
●裸足か靴下を履いてするのが良いでしょう。屋外で行う時は、敷物の上だと汚れずに出来ますね。練習タイムを作って、トーナメント形式も良いでしょう。 </t>
  </si>
  <si>
    <t>チーム対抗</t>
  </si>
  <si>
    <t>ボールか風船</t>
  </si>
  <si>
    <t>（１）　全員が輪になるように（大人数はチームに分かれて）座り、ジャンケンで最初の人を決めます。
（２）　最初の人はボールを持ち、「古今東西、都道府県の名前！！」など、 お題を発表！！「埼玉県」など、お題に沿った言葉を言い、ボールを投げます。
（３）　ボールが飛んできた人は、お題にそった言葉を言いながら、誰かにまたボールを投げます。
（４）　ボールを落としたり、答えられなかったり、ダブったりしたらＯＵＴ！</t>
  </si>
  <si>
    <t xml:space="preserve"> お題バリエーションを前もって、発表してあげるのも出来る幹事さん。 お題に迷って、場がしらける事は多々、あります。カクテルの名前、イヌの種類やケーキの名前などなど。 
野外なら大きめのボール、室内なら風船がＢＥＳＴ</t>
  </si>
  <si>
    <t>お題に答えるだけじゃ、もうつまらない！？
風船やボールを使って、陽気にアタマもカラダも動かそう！！古今東西ゲームをしながら、次の人へボールや風船でタッチしていく！！ボールに気を取られていると・・・！！</t>
  </si>
  <si>
    <t>画用紙、マジック</t>
  </si>
  <si>
    <t>離れた場所にまとめられた５０音カードから、お題にあった単語を作る！どんな文字を取るのか、ペアの知力、体力、相性？！が、わかっちゃうかも！</t>
  </si>
  <si>
    <t>（１）　男性と女性でペアを組みます。少し離れた場所に５０音カードを置きます。司会がお題を発表してゲームスタート！！例えば「魚の名前」や、「国名」など。
（２）　まずは男性が先にスタート。早い順に文字をゲット！ペアの男性が選んだ文字を見たら、今度は女性がダッシュ！！うまく続く文字を探しに行きます。
（３）　ペアは途中でヒントを言い合ったり、確認しあってはいけません。会話は一切、禁止なのです。
（４）　狙ったカードが取られると、作ろうと思っていた単語がフイになってしまいます。発送の連携プレーを！！早く「単語」を完成させられたペアの勝利です！！</t>
  </si>
  <si>
    <t xml:space="preserve"> お題は「文字数」の限定でもＯＫ！「３文字の単語」は初心者向け。上級になると「４文字」「５文字」も！！文字カードも増やしておくと、今度はスムーズに単語が作れますよ。。
アドバイス： ●５０音カードは濁音は半濁音なども全て、各１枚ずつ用意して下さいね。また、「酒類」など、誰もがコレ―！って同じ文字を使いたくなる、奪い合い期待大の、いたずらお題も用意しておきましょう。</t>
  </si>
  <si>
    <t>５人程度</t>
  </si>
  <si>
    <t>おなじみ「ドレミの歌」を１フレーズごとに「ご指名！！」
指された人は、音程外さずに１フレーズ歌いきるか・・・？！</t>
  </si>
  <si>
    <t xml:space="preserve">・ 圧倒的に強い人がいた場合には、決勝で長いストローを用意するなどのハンディキャップ戦にすると盛り上がり度もUP！ 
 ・ 小豆の代わりに小さなお菓子や紙などを吸わせるのも面白い。 
 ・ 新郎を入れ、対戦中には新婦にインタビューすることなどで場がグッと盛り上がります。 </t>
  </si>
  <si>
    <t xml:space="preserve">トイレットペーパー、ロープ </t>
  </si>
  <si>
    <t xml:space="preserve">1. グループを組んで行うチーム対抗戦。 
 2. 各チームの前にはロープにかかったトイレットペーパーがおいてある。 
 3. 司会者の合図で一斉にトイレットペーパーを回し始める。 
 4. 20秒くらいで次の人へ交代し、一番早く芯が見えたチームが優勝。 </t>
  </si>
  <si>
    <t xml:space="preserve">・ 個人戦でも盛り上がりますが、参加者の年齢によっては途中リタイアがあるのでご注意を。 
 ・ 闘志を掻き立てるハイテンポなBGMを用意すると盛り上がります。 
 ・ 大人数が舞台に並ぶため、小さな会場には向きません。 
 ・ ゴミが大量に出ますので、予めゴミ袋を用意して会場に迷惑をかけないように。 </t>
  </si>
  <si>
    <t xml:space="preserve">9マス空欄があるビンゴカード（縦3×横3）、氏名書き込み用カード、ペン </t>
  </si>
  <si>
    <t xml:space="preserve">1. 受付時に、氏名書き込み用カードに名前を書いてもらい、それと引き換えに空欄になっているビンゴカードを渡す。 
 2. ゲーム開始前に司会者が交流タイムを呼びかけ、自分以外の9名からフルネームを聞いてビンゴカードを埋めるように促す。 
 3. 交流タイム終了後に司会者の合図でビンゴスタート！受付時にもらっている氏名カードをシャッフルして、新郎新婦に1枚ずつ引いてもらう。 
 4. これを繰り返し、縦、横、斜め、どれでも一列塗りつぶされたマスが揃えばビンゴ！ </t>
  </si>
  <si>
    <t xml:space="preserve">・ 二次会＝出会いの場と考える出席者が多い場合に取り入れるとGood！ 
 ・ 出会いを演出するには「初対面の人」や「異性」など名前を聞く相手を限定すると盛り上がる。 
 ・ 出会いのその後をスムーズにするには、二次会の中でも早めに取り入れる方が望ましい。 
 ・ 司会は交流タイム時に「さ、あと5分ですよ。」や「こちらの美しい女性の名前を聞かれたい方はいらっしゃいませんか」などという風にもじもじして名前を聞けない人をなくすよう心がける。 </t>
  </si>
  <si>
    <t xml:space="preserve">・ 過激な場面に遭遇する可能性もあるので、男女ペアの人選は慎重に。 
 ・ 酔いがまわらない段階ではタブー。 
 ・ 新郎新婦には当然参加してもらう。司会者は必要以上に密着を促すと盛り上がり度もUP！ 
 ・ かなり面白いポーズが見られる可能性が大なので、出席者全員に見える位置で行う。 
 ・ クイズは何でも構わない。難しい問題を大量に用意。内容よりも間違えさせること！ 
 ・ 負けが込み、困り果てたペアがいた場合には「上に乗せますか？」「抱っこしちゃいますか？」など参加者が動きやすいようにアドバイスを。 </t>
  </si>
  <si>
    <t xml:space="preserve">1. 男女ペアを組んで行う対抗戦。 
 2. 司会者がクイズを出し、間違ったり、制限時間内に答えられなかった場合は、新聞紙を半分に折る。 
 3. 問題を繰り返すことで間違えればどんどん新聞紙は小さくなっていく。各ペアはつま先立ちや男性の上に女性が乗ってもらうなどして新聞紙からはみ出ないよう頑張る。 
 4. 新聞紙からはみ出したり、落ちたりしたら失格。最後まで新聞紙の上に残ったペアの優勝！ </t>
  </si>
  <si>
    <t>ジョッキに入ったビールとストロー</t>
  </si>
  <si>
    <t>ペア分の新聞紙</t>
  </si>
  <si>
    <t xml:space="preserve">1. 各ペアにそれぞれストローとジョッキに入ったビールに入れてスタンバイ。 
 2. スタートの合図と共に、2人で一気飲み開始！ 
 3. 1番早く飲み終わったペアの優勝！ </t>
  </si>
  <si>
    <t xml:space="preserve">・ あえて飲める男性と飲めない女性のペアを作ってみると男性が飲み干さなければならず面白い。 
 ・ ストローの形にハート型などのバリエーションを加えると盛り上がり度もUP！ 
 ・ 新郎新婦ももちろん参加！ 
 ・ 司会は一気中に古舘一郎バリにテンポよく美しく実況を。「おぉーっと、黄金に輝く流水が故郷に帰るようにペアの口元に吸い込まれていくぅ」 
 ・ コーラやサイダーなどの炭酸飲料で行うのも面白い。 </t>
  </si>
  <si>
    <t>ミルクの入った哺乳瓶</t>
  </si>
  <si>
    <t xml:space="preserve">1. 男女ペアの対抗戦で行う。 
 2. 各ペアにミルクの入った哺乳瓶を渡し、司会者の合図でミルクの早飲みをスタート！ 
 3. 男性は哺乳瓶に手を付けず、女性が男性の口へ添えて飲ませてあげる。 
 4. 一番早くミルクを飲み干したカップルの勝ち！ </t>
  </si>
  <si>
    <t xml:space="preserve">・ 新郎新婦を参加させると盛り上がり度UP！ 
 ・ 司会者はゲーム中「バブバブー」などと言って場を盛り上げましょう！ </t>
  </si>
  <si>
    <t>小豆、箸、器</t>
  </si>
  <si>
    <t xml:space="preserve">1. 男女ペアで行う対抗戦。 
 2. 小豆が10粒入った器を用意して、箸を女性陣へ渡す。 
 3. 男性陣は女性陣から5メートルほど離れた場所で女性陣が箸で掴んで持ってくる豆を待つ。 
 4. 司会者の合図でゲームスタート！10粒の落とさず男性の元へ運び一番早く全てを食べさせることができたペアの優勝。 </t>
  </si>
  <si>
    <t xml:space="preserve">・ 新郎新婦にも是非参加してもらいましょう。 
 ・ 女性が男性に小豆を食べさせる時には必ず「あ～ん」と言って食べさせるのをルールにするのも盛り上がります。 
 ・ 小豆を途中で落としてしまった場合には、器に小豆を追加しやり直しとします。 
 ・ すべりやすい小豆、箸を選んでしまうとゲームが停滞してしまうので、事前にチェックを。 </t>
  </si>
  <si>
    <t xml:space="preserve">ストッキング </t>
  </si>
  <si>
    <t xml:space="preserve">1. 8名程度のトーナメント方式で行う。 
 2. 対戦者双方に頭からストッキングをかぶせ、ストッキングの先と先をしっかりと結ぶ。 
 3. 対戦者は背中合わせになり司会者の合図でゲームスタート！相手のストッキングが先に脱げるよう引っ張り合う。 
 4. ストッキングが先に脱げた方が負け。 
 5. この要領で、1回戦、準決勝、決勝と進め優勝を決める。優勝した人の顔はどうなることやら・・・ </t>
  </si>
  <si>
    <t xml:space="preserve">・ 顔が見えなければはじまらないので、きちんと全員から見える位置に対戦者をスタンバイ。 
 ・ 新郎を入れ、対戦中には新婦にインタビューすることなどで場がグッと盛り上がります。 
 ・ 人数が多い場合は複数人で対戦しても面白い。 
 ・ 網タイツやももひきなどのバリエーションを加えると更に盛り上がります。 </t>
  </si>
  <si>
    <t>5名程度</t>
  </si>
  <si>
    <t>どら焼き・からし</t>
  </si>
  <si>
    <t xml:space="preserve">1. リアクション最高の5名程度のチャレンジャーが個人対抗戦で行う。 
 2. チャンレジャーの目の前で新郎新婦が一つのどら焼きにたっぷりとからしを塗りつける。 
 3. チャンレンジャーの目の前にシャッフルされたどら焼きが置かれる。 
 4. チャンレンジャーはじゃんけんで公平に自分が食べるどら焼きを決める。 
 5. 一人づつ順番にどら焼きを食べていく。 
 6. 一通り終わったところで、新郎新婦に誰がからし入りどら焼きを食べたか当ててもらう。ここで新郎新婦がはずせば、チャレンジャーは賞品ゲット！平静を装えるか？ </t>
  </si>
  <si>
    <t xml:space="preserve">・ 新郎にも是非とも参加してもらおう。 
 ・ 一斉に食べさせてリアクションのみに注目するのも面白い。 
 ・ 新郎新婦がからしを塗っている最中はチャレンジャー以外の人に見えるようにして、これから訪れる恐怖をかきたてましょう。 
 ・ どら焼き以外の寿司にわさび等も盛り上がります。 </t>
  </si>
  <si>
    <t>ハリセン、ヘルメット（またはボウル）</t>
  </si>
  <si>
    <t xml:space="preserve">・ ハリセンではなく音の出るピコピコハンマー等でもOK。 
 ・ 新郎新婦に各チームの大将として参加してもらうと盛り上がり度UP！ 
 ・ 先に3勝した方が勝ちや勝ち抜き戦にするなど、バリエーションも色々加えることができます。 </t>
  </si>
  <si>
    <t xml:space="preserve">1. 選ばれた新郎チーム、新婦チームそれぞれ3名づつの前に、ハリセンとヘルメットを置き、両チーム向かい合うように座る。各チームとも先方、中堅、大将を決めておく。 
 2. まずは先方同士でゲームスタート。じゃんけんをして勝った方は素早くハリセンを取って相手の頭を叩く。負けた方はヘルメットを取って素早く頭をガード。ヘルメットをかぶる前に頭を叩ければ勝った人の勝利となる。ガードされたら引き分けで続けてじゃんけん。 
 3. この要領で中堅、大将と続けていく。理想は大将前に1勝1敗だが、この時点で勝敗が付いているようであれば大将戦で勝ったチームの勝ちにするなどして盛り上げる。 </t>
  </si>
  <si>
    <t xml:space="preserve"> 1. 司会者は、これから会場内に隠された番号カードを探し出して欲しいこと。探し出した人の中で抽選を行い、当選した方には指示に従うことで景品がゲットできることを伝える。 
 2. 司会者の合図で、出席者全員で隠された番号カードを探しはじめる。 
 3. 制限時間（5分程度）終了後に、司会者が抽選し当選番号を発表。呼ばれた番号カードを持った人は前に出て封筒を受け取り、書かれた指示と景品を読み上げる。 
 4. 「新郎新婦へ祝いの歌を歌う」など、指示に従った後で景品をゲット！ </t>
  </si>
  <si>
    <t xml:space="preserve">・ 番号カードは出席者の半分くらいの数が妥当。 
 ・ 番号カードを探し出しても、指示に従えない場合には景品をゲットできない所がポイント。 
 ・ 指示に従う所が最大の盛り上げポイントなので、指示はバリエーションに富んだ面白いものを。
（例：「新郎（新婦）の重大な秘密をばらす」「和田アキ子のものまねをする」「誰かに告白する」等） 
 ・ ペアやグループで行うものも入れておけば、初対面同士でも盛り上がるきっかけに。 </t>
  </si>
  <si>
    <t>参加人数</t>
  </si>
  <si>
    <t>ゲーム名</t>
  </si>
  <si>
    <t>全</t>
  </si>
  <si>
    <t>個</t>
  </si>
  <si>
    <t>2人</t>
  </si>
  <si>
    <t>～10人</t>
  </si>
  <si>
    <t>必要物</t>
  </si>
  <si>
    <t>目隠し</t>
  </si>
  <si>
    <t>30人以上</t>
  </si>
  <si>
    <t>ゲームデータ</t>
  </si>
  <si>
    <t>ルール</t>
  </si>
  <si>
    <t>ポイント</t>
  </si>
  <si>
    <t>E</t>
  </si>
  <si>
    <t xml:space="preserve"> 1. 目隠しした新郎の前に新婦を含む5名程度の出席者を並べる。  
 2. 司会者の合図で、新郎は新婦を含む出席者と次々と握手。 
 3. 全員と握手を終えたところで、新郎は新婦と思う人を発表。司会者は新郎を新婦候補の前へ導く。  
 4. 司会者の合図で、新郎は新婦候補の手の甲へキス。さあ、目隠しを外して見るとそこには・・・</t>
  </si>
  <si>
    <t xml:space="preserve">・ 新婦候補の中に男性を入れることで爆笑は必須！ 
・ 握手の度に新郎に感想をインタビューすると面白い。  
・ 新婦を間違えた場合のペナルティを用意・発表することで、盛り上がり度もUP！  
・ 新婦が新郎を探すバージョンも大ウケです。 </t>
  </si>
  <si>
    <t>E</t>
  </si>
  <si>
    <t>E</t>
  </si>
  <si>
    <t>I</t>
  </si>
  <si>
    <t>グ</t>
  </si>
  <si>
    <t>グ</t>
  </si>
  <si>
    <t>I</t>
  </si>
  <si>
    <t>I</t>
  </si>
  <si>
    <t>グ</t>
  </si>
  <si>
    <t>P</t>
  </si>
  <si>
    <t>P</t>
  </si>
  <si>
    <t>B</t>
  </si>
  <si>
    <t>H</t>
  </si>
  <si>
    <t>H</t>
  </si>
  <si>
    <t>L</t>
  </si>
  <si>
    <t>L</t>
  </si>
  <si>
    <t>P</t>
  </si>
  <si>
    <t>H</t>
  </si>
  <si>
    <t>L</t>
  </si>
  <si>
    <t>グ</t>
  </si>
  <si>
    <t>I</t>
  </si>
  <si>
    <t>NO.</t>
  </si>
  <si>
    <t>100円玉
（人数分）</t>
  </si>
  <si>
    <t xml:space="preserve">1. 参加者全員が100円玉を用意。（忘れた人には幹事が予備の100円玉を渡す） 
 2. 誰でも良いので参加者同士ペアを作る。  
 3. 司会者の合図で、全ペアが一斉に「じゃんけんポン！」  
 4. 勝った人は負けた人から100円玉をもらう。  
 5. この要領で繰り返し行い、最終的に勝ち残った一人が全ての100円玉をゲット！ </t>
  </si>
  <si>
    <t xml:space="preserve">・ ペアにならない場合には、3人でも構わないので参加してもらいましょう。  
 ・ じゃんけんポンの合図を新郎新婦にお願いしてみよう。 
 ・ 勝ち残った一人と新郎新婦がじゃんけんし、これに勝たなければ出席者全員に還元という方法も盛り上がる。 
 ・ 参加者が少ない場合などは、勝ち残る確率が高まるため、500円玉じゃんけんにするのも良し。 </t>
  </si>
  <si>
    <t>ジャンル（時間）</t>
  </si>
  <si>
    <t>（～10分）</t>
  </si>
  <si>
    <t>5名程度</t>
  </si>
  <si>
    <t>ストップウォッチ</t>
  </si>
  <si>
    <t xml:space="preserve">1. 5名程度の参加者で順番に行う。 
 2. 司会者は、これから5人にスピーチをしてもらうこと、但し、時間は1分で自ら1分だと思うタイミングでスピーチを終了してもらうことを伝える。また、1分に一番近かった人に景品が出ることも伝える。 
 3. 参加者は順番に祝辞をスピーチ。 
 4. 全員終えたところで1分に一番近かった人が勝ち。誤差が同じ場合には、1分以下の人の方が勝ちとなる。 </t>
  </si>
  <si>
    <t xml:space="preserve">・ 司会者は、参加者の祝辞の途中で「20秒経過」「30秒経過」などというアナウンスを入れると盛り上がる。 
 ・ 1人1人がスピーチを終了した際に、かかった時間を伝えると次の参加者へのプレッシャーもかかって盛り上がり度UP。 
 ・ 女性にお願いする場合には、予めスピーチをお願いすることをお伝えしておいた方が無難です。 </t>
  </si>
  <si>
    <t xml:space="preserve">1. 司会者が新郎新婦vs出席者全員でじゃんけんを行うことを伝える。 
 2. 司会者の合図で、新郎or新婦と出席者全員で「じゃんけんポン！」 
 3. 勝った人のみが残り、これを繰り返す。 
 4. 最後まで間違えずに残った人の優勝！ </t>
  </si>
  <si>
    <t>無制限</t>
  </si>
  <si>
    <t>特になし</t>
  </si>
  <si>
    <t xml:space="preserve">・ 簡単だけど全員で行うだけあって案外盛り上がる。 
 ・ 優勝景品を先に教えておくのも盛り上がるコツ。単純なゲームだけに景品を豪華にしよう。 
 ・ 出席者の人数が少ない場合には、すぐに終わってしまうので引き分けも残れるようにする方がベター。 
 ・ 非常に簡単なゲームなので、場が停滞した場合の予備ゲームとして用意しておくのも良い。 </t>
  </si>
  <si>
    <t>（～15分）</t>
  </si>
  <si>
    <t xml:space="preserve">・ じゃんけんは元々勝つためにあるので、負けるのは案外難しい。 
 ・ 最初は勝つものから始めて、参加者が馴染んできたかたというところで負けや引き分けにチェンジすると混乱して盛り上がります。 
 ・ 中々脱落者が出ない場合には、じゃんけんポンの後のポンのスピードを早め、参加者の思考回路をめちゃくちゃにすると効果満点！ </t>
  </si>
  <si>
    <t xml:space="preserve">1. 司会者は「私が指示した通りにじゃんけんを進めて下さい。」と呼びかける。 
 2. 「それでは、私に負けてください。」という指示の元「じゃんけんポイ」で司会者が例えばパーを出す。続けて「ポイ」の合図で参加者は指示通り負けるためのグーを出す。この時指示通り負けることができなかった人は脱落していく。 
 3. この要領で、指示→じゃんけんポイ→ポイを続けていく。指示と反したり、出せなかった人は脱落していく。 
 4. 最後まで間違えずに残った人の優勝 </t>
  </si>
  <si>
    <t>5～6名程度</t>
  </si>
  <si>
    <t>5～6名
程度</t>
  </si>
  <si>
    <t xml:space="preserve">有名人の名前が書かれた紙 </t>
  </si>
  <si>
    <t xml:space="preserve">1. 男女ペアの対抗戦で行う。 
 2. 司会者の合図でゲームスタート！司会者が女性の後ろに立ち、有名人の名前が書かれた紙を男性とその他出席者に見えるように見せる。 
 3. 男性は紙に書かれた有名人のものまねをして女性に言い当ててもらう。 
 4. この要領で制限時間内（30秒）に一番多く当てることができたペアの優勝。 </t>
  </si>
  <si>
    <t xml:space="preserve">・ 新郎新婦にも是非参加してもらいましょう。 
 ・ パスはありです。 
 ・ パスも想定して、できるだけ多くの有名人を用意しておきましょう。 
 ・ 有名人はできるだけものまねがしやすい特徴のある人を用意することがポイントです。 </t>
  </si>
  <si>
    <t xml:space="preserve">お題が書かれた紙 </t>
  </si>
  <si>
    <t xml:space="preserve"> 1. 5名程度で行う個人対抗戦。 
 2. ステージにはそれぞれ異なるお題が書かれた紙が伏せて置かれている。 
 3. スタートの合図で、参加者はそれぞれの紙の中から一枚を選ぶ。 
 4. 参加者は選んだ紙のお題を読んで、書かれたものを持っていそうな出席者を探して、借りてくる。 
 5. 制限時間（1分）になったら、参加者は順番にお題と借りてきたものを発表。新郎新婦の判定でお題に一番近いものを借りてきた人の優勝！ </t>
  </si>
  <si>
    <t xml:space="preserve">・ お題は完全に特定できるもの（メガネ、腕時計等）ではなく、人によって解釈の異なる「一番美しいもの」「一番良い香りがするもの」等にすると判断に迷って盛り上がる。 
 ・ 物ではなく、人をお題にしても面白い。（例：「一番重そうな人」「一番エッチな人」） </t>
  </si>
  <si>
    <t>（～20分）</t>
  </si>
  <si>
    <t xml:space="preserve">ロープ、笛 </t>
  </si>
  <si>
    <t xml:space="preserve">1. 着席の場合には参加者全員に起立してもらい、会場内に○ゾーンと×ゾーンがあることを説明。 
 2. 司会者が新郎新婦にまつわる○×クイズを読み上げる。 
 3. シンキングタイムが始まると、参加者は○ゾーン、×ゾーンにそれぞれ移動する。 
 4. 20秒ほどたった所で、司会者は笛を吹き、○ゾーンと×ゾーンにはロープが張られる。 
 5. 司会者は新郎新婦へ○か×かの回答を聞く。新郎新婦は大きな声で「○」or「×」！ 
 6. これを繰り返し、最後まで残った人が優勝。 </t>
  </si>
  <si>
    <t xml:space="preserve">・ ゲーム開始早々に脱落者が増えないように、最初は誰でも知っているような問題にする。
（新郎新婦は出会い系サイトで出会った。 等） 
 ・ 勝ち残りが多い場合には、○か×か必ず分かれるような運試し的問題にする。（新郎新婦では、新郎の方がじゃんけんが強い。という問題にして、その場でじゃんけんをさせる等。） </t>
  </si>
  <si>
    <t>20名程度</t>
  </si>
  <si>
    <t>（～20分）</t>
  </si>
  <si>
    <t>紙・ペン</t>
  </si>
  <si>
    <t>収入合計</t>
  </si>
  <si>
    <t>料理金額</t>
  </si>
  <si>
    <t>景品代</t>
  </si>
  <si>
    <t>その他経費</t>
  </si>
  <si>
    <t>予備費</t>
  </si>
  <si>
    <t>経費合計</t>
  </si>
  <si>
    <t>収支計算</t>
  </si>
  <si>
    <t>経費</t>
  </si>
  <si>
    <t>←緑色のセルに予想される数値を入力して、予算シュミレーションをしてみましょう</t>
  </si>
  <si>
    <t xml:space="preserve">1. グループを組んで行うチーム対抗戦。 
 2. 司会者が新郎新婦へ質問を出し、新郎新婦が紙に回答を記入。 
 3. 各チームは回答に入る前に1回だけ質問ができる。あまり直接的な質問だと司会者が割って入り、その質問はタブーです！と新郎新婦を手助けする。 
 4. 質問が終わったら、各チームともシンキングタイム。制限時間後に一斉に回答を発表。見事ぴったりの答えが出たら得点ゲット！ 
 5. 10問程度行って、一番得点の高いチームが優勝！ </t>
  </si>
  <si>
    <t xml:space="preserve">・ 限られた選択肢の中から回答を選ぶ訳ではないので、本当にぴったりな答えは案外出なかったりします。司会者は寛大なジャッジで場を盛り上げましょう。 
 ・ 本当に難しい問題になってしまった場合には、最初の1文字を教えてあげたり、全部で何文字なのかなどを教えてあげて、TVのクイズ番組さながらの演出でカバーしましょう。 </t>
  </si>
  <si>
    <t>トゥルー＆ダウトカード</t>
  </si>
  <si>
    <t xml:space="preserve">1. グループを組んで行うチーム対抗戦。 
 2. 司会者がテレビでお馴染みの「告白します、私新郎○○は・・・」というくだりからホントかウソか分からない告白をする。 
 3. 告白が終わった後に、各チームは1回づつ新郎新婦へ質問することができる。 
 4. シンキングタイム後に、一斉にトゥルーorダウトのカードを表示。正解チームは得点をゲット！ 
 5. 10問くらい行い、最も合計得点が高いチームが優勝！ </t>
  </si>
  <si>
    <t xml:space="preserve">・ 話題が多い新郎新婦の場合には是非とも取り入れたいゲーム。 
 ・ 新郎がこれまでタイミングを逃して新婦に言えなかったことを新婦に伝える場として利用してしまうのも有り。 
 ・ 答えを誘導するような質問に対しては、新郎新婦の代わりに司会者が横から手助けするように。 
 ・ 新郎新婦に黙秘権を持たせるのも面白い。 </t>
  </si>
  <si>
    <t xml:space="preserve">1. グループを組んで行うチーム対抗戦。 
 2. 新郎or新婦の前には5貫のお寿司が並べられている。 
 3. ここで司会者が代表して新郎or新婦へ質問。「好きなものは最初に食べますか？」「小さい頃好きだったネタと今とでは変わっていますか？」等。 
 4. 質問タイムが終わったら、各チームとも新郎or新婦が食べるであろう順番を相談し、紙に記入する。 
 5. 用紙を集め終わったら、実際に新郎or新婦に食べてもらう。1貫ごとに間違っていれば脱落。最後まで生き残ったチームが見事優勝。 </t>
  </si>
  <si>
    <t xml:space="preserve">・ 司会者は、新郎or新婦が食べ始めたら古館一郎バリのテンポ良く美しい実況を。「オーッとまずは黄金に輝くガリに手を伸ばしたぞぉ。新郎一流の軽いジャブだ」 
 ・ 優勝したチームには同じ5貫のお寿司をチーム人数分用意しておいて賞品として贈呈すると面白い。 
 ・ お寿司ではなく、新郎新婦が好きな食べ物でも面白い。 </t>
  </si>
  <si>
    <t xml:space="preserve">紙、ペン </t>
  </si>
  <si>
    <t xml:space="preserve">1. グループを組んで行うチーム対抗戦。 
 2. 司会者がお題（例：プロ野球球団と言えばetc.）を発表。各チームは他のチームから出ないであろう答えを相談して決める。 
 3. 紙に書いた答えを一斉に発表し、どのチームとも答えがかぶらなければ得点をゲット！ 
 4. 10問くらい行い、最も合計得点が高いチームが優勝！ </t>
  </si>
  <si>
    <t xml:space="preserve">・ お題は選択肢の数が少ないものにすることで盛り上がる。（曜日と言えば？アテネオリンピックの金メダリストは？等） 
 ・ 各チームともありえない回答をしてくる訳で、回答の理由を聞くと訳の分からない理由となり結構盛り上がる。 </t>
  </si>
  <si>
    <t xml:space="preserve">ビール、発泡酒などお酒5種類、紙コップ </t>
  </si>
  <si>
    <t xml:space="preserve">1. 酒飲み自慢の5名程度の参加者で行う個人対抗戦。 
 2. 各メーカーのビール、発泡酒など5種類のお酒を用意。 
 3. まずは、5種類のお酒を銘柄を見せて味見してもらう。 
 4. 司会者の合図でゲームスタート！一斉に紙コップに入った5種類のお酒をテイスティング。銘柄が書かれた場所へそれぞれの紙コップを置いていく。 
 5. 制限時間が来た所でゲーム終了。答えあわせをし、一番正解数が多かった人の優勝！ </t>
  </si>
  <si>
    <t xml:space="preserve">・ 参加者がお酒に強い場合には、アルコール度の強い酒を並べるのも面白い。 
 ・ 何気にスペースを取るので、舞台スペースが取れない会場には不向き。 
 ・ 飲めない人が多かったり、未成年を選ぶ場合には、利き茶などで勝負を。 
 ・ 新郎新婦が飲める場合には是非参加を。 </t>
  </si>
  <si>
    <t>3択番号札</t>
  </si>
  <si>
    <t xml:space="preserve">1. グループを組んで行うチーム対抗戦。 
 2. 各チームに3択番号札を配りゲームスタート。 
 3. 次々と明るみにされる新郎新婦の真相。各チームは問題に対して3択の中から相談して答えを決める。 
 4. 司会者の合図で一斉に番号札を上げる。正解チームは得点をゲット。 
 5. 10問程度の出題で一番多く質問したチームの優勝。 </t>
  </si>
  <si>
    <t xml:space="preserve">・ 新郎新婦の第一印象など軽いものからはじめ、徐々に初キッス、初○○○などに進みましょう。 
 ・ 問題を読み上げた後に、司会者が新郎新婦にちょっとした質問をすると盛り上がります。 
 ・ 正解は新郎新婦に答えてもらい司会が突っ込みを入れることで場が盛り上がり度もUP！ </t>
  </si>
  <si>
    <t xml:space="preserve">変装用の衣類・メイク道具・装飾品等 </t>
  </si>
  <si>
    <t xml:space="preserve">・ 酔いがまわった頃に行うと、まともに回答できないチームも多いのでほどほどのタイミングで行うのがベター。 
 ・ 変装箇所は10箇所くらい作っておいて、5箇所くらいは誰でも言い当てられるものにする。（例：髪型を変える、衣装を変える、ブートニアを取る等） </t>
  </si>
  <si>
    <t xml:space="preserve">1. グループを組んで行うチーム対抗戦。 
 2. 新郎新婦がこれから間違い探しゲームの為に変装することを会場内に知らせ、1分間の観察タイムをスタート。 
 3. 観察タイム終了とともに新郎新婦は退場し、すぐさま変装。 
 4. 変装後、新郎新婦が再入場。分かったチームから挙手をして間違いを言い当てる。さあ、各チームとも何箇所の間違いを探し出すことができるのか？ 
 5. 制限時間内で、一番多く間違いを探し当てたチームの優勝。 </t>
  </si>
  <si>
    <t>ビデオ、モニター</t>
  </si>
  <si>
    <t xml:space="preserve">1. グループを組んで行うチーム対抗戦。 
 2. 司会者はこれから5分間ほど新郎新婦の新居映像を流し、それを元にクイズを出すことを伝える。 
 3. ビデオを流し終わったらクイズスタート。さんまのからくりTV方式で各チーム順番に答えを言っていく。正解したチームは得点をゲット。 
 4. 5問くらい行って、得点の一番高いチームが優勝。 </t>
  </si>
  <si>
    <t xml:space="preserve"> ・ ビデオを事前に録画時には新郎新婦がコメントを残しながら新居を撮影すると盛り上がる。 
 ・ 出題は「ソファの色は？」「和室は何畳？」など当たり障りの無いものが基本。 
 ・ 撮影には幹事も付き合い、寝室や風呂などは司会者が新郎新婦に代わって撮影をし、お宅拝見バリの取材を行う。 
 ・ 優勝チームには、新郎新婦宅ご招待券が最適！ </t>
  </si>
  <si>
    <t>バット、旗、笛</t>
  </si>
  <si>
    <t xml:space="preserve">1. 8人のトーナメント戦で行う。それぞれにバットを持ってスタート地点にスタンバイ。 
 2. 司会者のスタートの合図で「いーち、にーい、さーん・・・」と数える声に合わせて参加者は地面に立てたバットに額を付けて、その場でグルグル回る。 
 3. 10回転したところで司会者が笛を鳴らし、それと同時に、目標の旗に向かってダッシュ。 
 4. フラフラしながらも先に旗を取った人の勝ち。さあ、決勝まで勝ち残り見事優勝することはできるか？ </t>
  </si>
  <si>
    <t>8名程度</t>
  </si>
  <si>
    <t xml:space="preserve">・ チーム対抗戦にしても盛り上がる。 
 ・ 旗を取るのではなく、バットを持ったまま走り、風船を割るなどのルールにしても良し。 
 ・ 結構目が回るので、酔いすぎの方を選んでしまうと途中棄権の可能性があり。ご注意を。 
 ・ 動きまわるので広いスペースが取れる会場でない場合は不向き。 </t>
  </si>
  <si>
    <t>10名程度</t>
  </si>
  <si>
    <t xml:space="preserve">ロウソク、ロウソク立て </t>
  </si>
  <si>
    <t>（～10分）</t>
  </si>
  <si>
    <t xml:space="preserve"> 1. 男女ペアの対抗戦で行う。各ペアにはロウソクとロウソク立てを1個づつ渡す。 
 2. 各ペアはローソクに火を付けて片方の手をつなぎ、残った手でローソクを一緒に持つ。 
 3. 司会者の合図でダンススタート！会場には懐かしいランバダミュージックが鳴り響く！ 
 4. 開始したら、踊っても良いし、他のカップルの火を吹いて消しに行っても良し。最後まで火を消えずに残ったペアが優勝。 </t>
  </si>
  <si>
    <t xml:space="preserve">・ 結構バカをやらなければならないので、人選にはご注意を。 
 ・ とにかく暴れるので、狭い会場には不向き。 
 ・ ホロ酔いの頃に行うことで盛り上がり度もUP！ 
 ・ 二次会＝出会いの場と願う場合には、うってつけのゲーム。 
 ・ もちろん新郎新婦にも参加してもらおう。 
 ・ ランバダ以外の曲も面白い。 
 ・ 火を使うゲームなので酔いが完全に回ってしまっている場合には避けたい。接触などの危険には充分ご注意を。 </t>
  </si>
  <si>
    <t>ストローと小豆</t>
  </si>
  <si>
    <t xml:space="preserve">1. 8名のトーナメント方式で行う。 
 2. 対戦者双方にストローで小豆を吸って肺活量で維持してもらう。 
 3. 司会者の合図でゲームスタート！ストローをぶつけ合い、先に小豆を落とした人の負け。 
 4. この要領で、1回戦、準決勝、決勝と進め優勝を決める。 </t>
  </si>
  <si>
    <t>10人～15人</t>
  </si>
  <si>
    <t>（～15分）</t>
  </si>
  <si>
    <t>1、スタッフは、ゲームの参加者をクジ引きや最初の席順などで10～15人選ぶ。
2、参加者を前に誘導し、横一列に並べて、ゲームの説明をします。 
3、1番目の人にマイクを渡し、スピーチを始めてもらいます。 スタッフは、1分くらいたったらホイッスルを吹き、次の人に最後の文字を伝えて、今度は、その文字からスピーチを始めてもらいます。 
4、このようにゲームを続け、最後の人は、スピーチを上手に終わりにするとうゲーム。</t>
  </si>
  <si>
    <t>最後は男性のほうが、盛り上がると思います。スピーチは、女、男の順番にするとバランスがとれてよいです。スピーチの時間は、厳密でなくてもかまいません。司会者は適当に、次の人が話しやすそうなところで、ホイッスルを吹いてください。 スピーチの内容はなるべく、前の人とつながるようにした ほうがおもしろいでしょう。
イベントのメインの人に、ホイッスルを吹いてもらうという方法もあります。この場合、司会者は「やけに早いジャッジですね。新郎は何か都合の悪いことでもあったのでしょうか？」とコメントしてみるのもよいでしょう</t>
  </si>
  <si>
    <t xml:space="preserve">ホイッスル
マイク1本 </t>
  </si>
  <si>
    <t>番号カード
指示を書いた紙と封筒</t>
  </si>
  <si>
    <t>5人～10人</t>
  </si>
  <si>
    <t>イス、メインのマイク１本、花輪など</t>
  </si>
  <si>
    <t>前もって、メインの人（新郎・新婦）のプロフィールを文章にしておきます。
メインの人がプロフィールを読みます。解答者は間違っていると思ったら、 「ダウト！」と言ってください。</t>
  </si>
  <si>
    <t>1、進行役はゲームの内容を説明して、解答者を選び、前へ誘導します。 
2、メインの人に、プロフィールを読んでもらいます。解答者はメインの人のプロフィールの中で、間違っていると思ったら「ダウト！」と言ってください。進行役は、それがウソか本当か、メインの人に聞きます。 ウソだったら正解。解答者に花輪を掛けてください。 
3、このようにゲームを進めていき、メインの人のプロフィールのウソを、たくさん見つけた人が優勝です。</t>
  </si>
  <si>
    <t>プロフィールの内容は、二次会出席者があまり知らない頃のことや、新郎・新婦のデートの様子などを盛り込むと盛り上がります。 　優勝者には、簡単な景品を贈るのもいいでしょう。
間違うと、花輪を１個ずつ回収していく方法もあります。</t>
  </si>
  <si>
    <t>出席人数分の特大アミダクジ</t>
  </si>
  <si>
    <t>通常は二次会の会費は決まっていますが、このゲームは、アミダくじで会費を決めようというゲームです。最初からとばせば二次会が盛り上がるきっかけになりますよ。</t>
  </si>
  <si>
    <t>1、二次会の会場にきた人から、順番にアミダくじを選んでもらいます。 
2、全員が集まったところで、ゲームをはじめます。進行役は一人ずつ前へ誘導し、アミダをたどっていきます。決まった金額は、会計係りのスタッフに渡してください。他の人も 　同じように、会費を払っていきます。</t>
  </si>
  <si>
    <t>金額は相場になりますが最高より、５００円ずつ安くなるよう設定していきます。会費無料は3つぐらい設定するといいでしょう。ただし、赤字が出ないように注意が必要ですよ！
簡単なクジ引きで決める方法もあり。</t>
  </si>
  <si>
    <t>人数分の色紙、ペン</t>
  </si>
  <si>
    <t>1、前もって受付で、出席者全員に色紙とペンを配ります。 
2、進行役の合図とともに、色紙にたくさんのサインを書いてもらいましょう。 
3、進行役は１０分くらいたったら、終了の合図をし、終わりにさせます。最後に、進行役がサインの数を確認し、たくさんのサインをしてもらった人が優勝です。</t>
  </si>
  <si>
    <t>進行役は、ゲームを面白くするために、「電話番号を聞いてもかまいませんよ！」とつけ加えておくといいでしょう。張り切る人がいるかもしれませんよ。サインをしてもらっている最中、進行役は会場をまわり、実況をレポートしていくといいでしょう。
何かひと言書いてもらえば記念の品にもなりますね。</t>
  </si>
  <si>
    <t>（～5分）</t>
  </si>
  <si>
    <t>ストッキング</t>
  </si>
  <si>
    <t>1、２人は、前もって、顔にメインの人へのメッセージを書き、ストッキングをかぶ って待機しています。 
2、もう一人は、実況アナウンサーです。会場を盛り上げ、２人に登場してもらいましょう。そして、ストッキングの足の部分を結び、合図をします。２人は綱引きと同じ要領で、お互い引っ張り合います。 
3、ストッキングが取れたほうが負け。負けた人は、ばつゲーム。</t>
  </si>
  <si>
    <t>←予備費として１００００円は見ておこう。ドタキャンや思わぬ出費にも対応できるように！</t>
  </si>
  <si>
    <t>参加人数（男性）</t>
  </si>
  <si>
    <t>参加ゲスト人数（女性）</t>
  </si>
  <si>
    <t>←余ったら次回のコンペに繰り越すなど、使い道を決めておこう。</t>
  </si>
  <si>
    <t>←様々かかる経費の見積もり。</t>
  </si>
  <si>
    <t>←いくつ景品が必要なのかによって各賞に使える金額も変動するので賞の数を決めよう。</t>
  </si>
  <si>
    <t>←ビュッフェ形式なら、若干少なめにするのも有り！</t>
  </si>
  <si>
    <t>←ドリンク込みか、アルコール類の提供の有無など会場へ確認しよう</t>
  </si>
  <si>
    <t>←男性と女性で金額を変えると女性の満足度が上がります。また年の差や初参加の方などの変動もありかも。</t>
  </si>
  <si>
    <t>←掛かる経費との相談ですが、あまり高いと不満があるのも事実です。</t>
  </si>
  <si>
    <t>←人数が多ければ、収入が増え、景品のグレードも上がります。</t>
  </si>
  <si>
    <t>幹事人数（男性）</t>
  </si>
  <si>
    <t>　コンペ参加費予算シュミレーター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</si>
</sst>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quot;Yes&quot;;&quot;Yes&quot;;&quot;No&quot;"/>
    <numFmt numFmtId="179" formatCode="&quot;True&quot;;&quot;True&quot;;&quot;False&quot;"/>
    <numFmt numFmtId="180" formatCode="&quot;On&quot;;&quot;On&quot;;&quot;Off&quot;"/>
  </numFmts>
  <fonts count="46">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1"/>
      <name val="ＭＳ Ｐゴシック"/>
      <family val="3"/>
    </font>
    <font>
      <b/>
      <u val="single"/>
      <sz val="11"/>
      <name val="ＭＳ Ｐゴシック"/>
      <family val="3"/>
    </font>
    <font>
      <b/>
      <sz val="14"/>
      <name val="ＭＳ Ｐゴシック"/>
      <family val="3"/>
    </font>
    <font>
      <sz val="16"/>
      <name val="ＭＳ Ｐゴシック"/>
      <family val="3"/>
    </font>
    <font>
      <b/>
      <sz val="16"/>
      <color indexed="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53">
    <xf numFmtId="0" fontId="0" fillId="0" borderId="0" xfId="0" applyAlignment="1">
      <alignment/>
    </xf>
    <xf numFmtId="0" fontId="0" fillId="0" borderId="10" xfId="0" applyBorder="1"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vertical="top" wrapText="1"/>
    </xf>
    <xf numFmtId="0" fontId="0" fillId="0" borderId="0" xfId="0" applyAlignment="1">
      <alignment horizontal="center"/>
    </xf>
    <xf numFmtId="0" fontId="2" fillId="0" borderId="0" xfId="0" applyFont="1" applyAlignment="1">
      <alignment horizontal="center"/>
    </xf>
    <xf numFmtId="0" fontId="2" fillId="0" borderId="10" xfId="0" applyFont="1" applyBorder="1" applyAlignment="1">
      <alignment/>
    </xf>
    <xf numFmtId="0" fontId="2" fillId="0" borderId="0" xfId="0" applyFont="1" applyAlignment="1">
      <alignment horizontal="left"/>
    </xf>
    <xf numFmtId="0" fontId="2" fillId="0" borderId="11" xfId="0" applyFont="1" applyBorder="1" applyAlignment="1">
      <alignment/>
    </xf>
    <xf numFmtId="0" fontId="0" fillId="0" borderId="11" xfId="0" applyBorder="1" applyAlignment="1">
      <alignment/>
    </xf>
    <xf numFmtId="0" fontId="2" fillId="0" borderId="11" xfId="0" applyFont="1" applyBorder="1" applyAlignment="1">
      <alignment wrapText="1"/>
    </xf>
    <xf numFmtId="0" fontId="2" fillId="0" borderId="11" xfId="0" applyFont="1" applyBorder="1" applyAlignment="1">
      <alignment horizontal="left" vertical="top" wrapText="1"/>
    </xf>
    <xf numFmtId="0" fontId="2" fillId="0" borderId="11" xfId="0" applyFont="1" applyBorder="1" applyAlignment="1">
      <alignment horizontal="left" wrapText="1"/>
    </xf>
    <xf numFmtId="0" fontId="2" fillId="0" borderId="0" xfId="0" applyFont="1" applyAlignment="1">
      <alignment horizontal="left" wrapText="1"/>
    </xf>
    <xf numFmtId="0" fontId="0" fillId="0" borderId="11" xfId="0" applyBorder="1" applyAlignment="1">
      <alignment wrapText="1"/>
    </xf>
    <xf numFmtId="0" fontId="0" fillId="33" borderId="11" xfId="0" applyFill="1" applyBorder="1" applyAlignment="1">
      <alignment horizontal="center"/>
    </xf>
    <xf numFmtId="0" fontId="0" fillId="0" borderId="11" xfId="0" applyBorder="1" applyAlignment="1">
      <alignment horizontal="center"/>
    </xf>
    <xf numFmtId="0" fontId="7" fillId="0" borderId="0" xfId="0" applyFont="1" applyAlignment="1">
      <alignment/>
    </xf>
    <xf numFmtId="0" fontId="6" fillId="33" borderId="11" xfId="0" applyFont="1" applyFill="1" applyBorder="1" applyAlignment="1">
      <alignment horizontal="center" wrapText="1"/>
    </xf>
    <xf numFmtId="0" fontId="6" fillId="33" borderId="11" xfId="0" applyFont="1" applyFill="1" applyBorder="1" applyAlignment="1">
      <alignment horizontal="center" vertical="center"/>
    </xf>
    <xf numFmtId="0" fontId="2" fillId="33" borderId="11" xfId="0" applyFont="1" applyFill="1" applyBorder="1" applyAlignment="1">
      <alignment horizontal="center"/>
    </xf>
    <xf numFmtId="0" fontId="2" fillId="33" borderId="11" xfId="0" applyFont="1" applyFill="1" applyBorder="1" applyAlignment="1">
      <alignment horizontal="center" wrapText="1"/>
    </xf>
    <xf numFmtId="0" fontId="2" fillId="33" borderId="11" xfId="0" applyFont="1" applyFill="1" applyBorder="1" applyAlignment="1">
      <alignment horizontal="center" vertical="top" wrapText="1"/>
    </xf>
    <xf numFmtId="0" fontId="6" fillId="0" borderId="0" xfId="0" applyFont="1" applyFill="1" applyAlignment="1">
      <alignment/>
    </xf>
    <xf numFmtId="0" fontId="0" fillId="0" borderId="0" xfId="0" applyFill="1" applyAlignment="1">
      <alignment/>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ill="1" applyBorder="1" applyAlignment="1">
      <alignment horizontal="center" vertical="center"/>
    </xf>
    <xf numFmtId="38" fontId="0" fillId="0" borderId="0" xfId="0" applyNumberFormat="1" applyAlignment="1">
      <alignment/>
    </xf>
    <xf numFmtId="0" fontId="0" fillId="0" borderId="11" xfId="0"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34" borderId="11" xfId="0" applyFill="1" applyBorder="1" applyAlignment="1">
      <alignment horizontal="center" vertical="center"/>
    </xf>
    <xf numFmtId="0" fontId="8" fillId="34" borderId="11" xfId="0" applyFont="1" applyFill="1" applyBorder="1" applyAlignment="1">
      <alignment horizontal="center" vertical="center"/>
    </xf>
    <xf numFmtId="0" fontId="0" fillId="35" borderId="11" xfId="0" applyFill="1" applyBorder="1" applyAlignment="1">
      <alignment horizontal="center" vertical="center"/>
    </xf>
    <xf numFmtId="0" fontId="0" fillId="0" borderId="0" xfId="0" applyFill="1" applyBorder="1" applyAlignment="1">
      <alignment horizontal="left" vertical="center"/>
    </xf>
    <xf numFmtId="0" fontId="11" fillId="0" borderId="0" xfId="0" applyFont="1" applyFill="1" applyBorder="1" applyAlignment="1">
      <alignment horizontal="left" vertical="center"/>
    </xf>
    <xf numFmtId="0" fontId="0" fillId="0" borderId="0" xfId="0" applyFill="1" applyAlignment="1">
      <alignment horizontal="left" vertical="center"/>
    </xf>
    <xf numFmtId="38" fontId="9" fillId="0" borderId="11" xfId="49" applyFont="1" applyFill="1" applyBorder="1" applyAlignment="1">
      <alignment horizontal="center" vertical="center"/>
    </xf>
    <xf numFmtId="0" fontId="2" fillId="33" borderId="11" xfId="0" applyFont="1" applyFill="1" applyBorder="1" applyAlignment="1">
      <alignment horizontal="center"/>
    </xf>
    <xf numFmtId="0" fontId="0" fillId="0" borderId="0" xfId="0" applyFont="1" applyAlignment="1">
      <alignment horizontal="left"/>
    </xf>
    <xf numFmtId="0" fontId="6" fillId="0" borderId="0" xfId="0" applyFont="1" applyAlignment="1">
      <alignment horizontal="left"/>
    </xf>
    <xf numFmtId="0" fontId="0" fillId="35" borderId="11" xfId="0" applyFill="1" applyBorder="1" applyAlignment="1">
      <alignment horizontal="center" vertical="center" textRotation="255"/>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6" fillId="35" borderId="0" xfId="0" applyFont="1" applyFill="1" applyAlignment="1">
      <alignment horizontal="center"/>
    </xf>
    <xf numFmtId="0" fontId="0" fillId="36" borderId="0" xfId="0" applyFill="1" applyAlignment="1">
      <alignment/>
    </xf>
    <xf numFmtId="0" fontId="0" fillId="36" borderId="11" xfId="0" applyNumberFormat="1" applyFill="1" applyBorder="1" applyAlignment="1">
      <alignment horizontal="center" vertical="center"/>
    </xf>
    <xf numFmtId="0" fontId="0" fillId="36" borderId="11" xfId="0" applyFill="1" applyBorder="1" applyAlignment="1">
      <alignment horizontal="center" vertical="center"/>
    </xf>
    <xf numFmtId="38" fontId="9" fillId="36" borderId="11" xfId="49" applyFont="1" applyFill="1" applyBorder="1" applyAlignment="1">
      <alignment horizontal="center" vertical="center"/>
    </xf>
    <xf numFmtId="38" fontId="10" fillId="37" borderId="11" xfId="49"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103"/>
  <sheetViews>
    <sheetView view="pageBreakPreview" zoomScale="60" zoomScalePageLayoutView="0" workbookViewId="0" topLeftCell="A3">
      <selection activeCell="A3" sqref="A3:IV3"/>
    </sheetView>
  </sheetViews>
  <sheetFormatPr defaultColWidth="9.00390625" defaultRowHeight="13.5"/>
  <cols>
    <col min="1" max="1" width="3.75390625" style="2" bestFit="1" customWidth="1"/>
    <col min="2" max="2" width="21.875" style="0" bestFit="1" customWidth="1"/>
    <col min="3" max="3" width="4.375" style="2" bestFit="1" customWidth="1"/>
    <col min="4" max="4" width="7.50390625" style="3" bestFit="1" customWidth="1"/>
    <col min="5" max="5" width="2.50390625" style="2" bestFit="1" customWidth="1"/>
    <col min="6" max="6" width="7.50390625" style="2" bestFit="1" customWidth="1"/>
    <col min="7" max="7" width="14.00390625" style="3" customWidth="1"/>
    <col min="8" max="8" width="37.375" style="14" customWidth="1"/>
    <col min="9" max="9" width="75.50390625" style="4" bestFit="1" customWidth="1"/>
    <col min="10" max="10" width="74.50390625" style="4" customWidth="1"/>
    <col min="11" max="14" width="9.00390625" style="2" customWidth="1"/>
  </cols>
  <sheetData>
    <row r="1" spans="1:10" ht="13.5">
      <c r="A1" s="42" t="s">
        <v>3</v>
      </c>
      <c r="B1" s="42"/>
      <c r="C1" s="42"/>
      <c r="D1" s="42"/>
      <c r="E1" s="42"/>
      <c r="F1" s="42"/>
      <c r="G1" s="42"/>
      <c r="H1" s="42"/>
      <c r="I1" s="42"/>
      <c r="J1" s="42"/>
    </row>
    <row r="2" spans="1:10" ht="13.5">
      <c r="A2" s="8"/>
      <c r="B2" s="8"/>
      <c r="C2" s="8"/>
      <c r="D2" s="8"/>
      <c r="E2" s="8"/>
      <c r="F2" s="8"/>
      <c r="G2" s="8"/>
      <c r="H2" s="8"/>
      <c r="I2" s="8"/>
      <c r="J2" s="8"/>
    </row>
    <row r="3" spans="1:14" s="5" customFormat="1" ht="13.5">
      <c r="A3" s="21" t="s">
        <v>453</v>
      </c>
      <c r="B3" s="16" t="s">
        <v>419</v>
      </c>
      <c r="C3" s="41" t="s">
        <v>418</v>
      </c>
      <c r="D3" s="41"/>
      <c r="E3" s="41" t="s">
        <v>457</v>
      </c>
      <c r="F3" s="41"/>
      <c r="G3" s="22" t="s">
        <v>424</v>
      </c>
      <c r="H3" s="22" t="s">
        <v>427</v>
      </c>
      <c r="I3" s="23" t="s">
        <v>428</v>
      </c>
      <c r="J3" s="23" t="s">
        <v>429</v>
      </c>
      <c r="K3" s="6"/>
      <c r="L3" s="6"/>
      <c r="M3" s="6"/>
      <c r="N3" s="6"/>
    </row>
    <row r="4" spans="1:10" ht="45">
      <c r="A4" s="9">
        <v>1</v>
      </c>
      <c r="B4" s="15" t="s">
        <v>290</v>
      </c>
      <c r="C4" s="9" t="s">
        <v>421</v>
      </c>
      <c r="D4" s="11" t="s">
        <v>423</v>
      </c>
      <c r="E4" s="9" t="s">
        <v>430</v>
      </c>
      <c r="F4" s="9" t="s">
        <v>458</v>
      </c>
      <c r="G4" s="11" t="s">
        <v>425</v>
      </c>
      <c r="H4" s="13" t="s">
        <v>282</v>
      </c>
      <c r="I4" s="12" t="s">
        <v>431</v>
      </c>
      <c r="J4" s="12" t="s">
        <v>432</v>
      </c>
    </row>
    <row r="5" spans="1:10" ht="56.25">
      <c r="A5" s="9">
        <v>2</v>
      </c>
      <c r="B5" s="15" t="s">
        <v>289</v>
      </c>
      <c r="C5" s="9" t="s">
        <v>420</v>
      </c>
      <c r="D5" s="11" t="s">
        <v>426</v>
      </c>
      <c r="E5" s="9" t="s">
        <v>430</v>
      </c>
      <c r="F5" s="9" t="s">
        <v>458</v>
      </c>
      <c r="G5" s="11" t="s">
        <v>454</v>
      </c>
      <c r="H5" s="13" t="s">
        <v>283</v>
      </c>
      <c r="I5" s="12" t="s">
        <v>455</v>
      </c>
      <c r="J5" s="12" t="s">
        <v>456</v>
      </c>
    </row>
    <row r="6" spans="1:10" ht="56.25">
      <c r="A6" s="9">
        <v>3</v>
      </c>
      <c r="B6" s="15" t="s">
        <v>284</v>
      </c>
      <c r="C6" s="9" t="s">
        <v>421</v>
      </c>
      <c r="D6" s="11" t="s">
        <v>459</v>
      </c>
      <c r="E6" s="9" t="s">
        <v>433</v>
      </c>
      <c r="F6" s="9" t="s">
        <v>458</v>
      </c>
      <c r="G6" s="11" t="s">
        <v>460</v>
      </c>
      <c r="H6" s="13" t="s">
        <v>285</v>
      </c>
      <c r="I6" s="12" t="s">
        <v>461</v>
      </c>
      <c r="J6" s="12" t="s">
        <v>462</v>
      </c>
    </row>
    <row r="7" spans="1:10" ht="45">
      <c r="A7" s="9">
        <v>4</v>
      </c>
      <c r="B7" s="15" t="s">
        <v>286</v>
      </c>
      <c r="C7" s="9" t="s">
        <v>420</v>
      </c>
      <c r="D7" s="11" t="s">
        <v>464</v>
      </c>
      <c r="E7" s="9" t="s">
        <v>434</v>
      </c>
      <c r="F7" s="9" t="s">
        <v>458</v>
      </c>
      <c r="G7" s="11" t="s">
        <v>465</v>
      </c>
      <c r="H7" s="13" t="s">
        <v>287</v>
      </c>
      <c r="I7" s="12" t="s">
        <v>463</v>
      </c>
      <c r="J7" s="12" t="s">
        <v>466</v>
      </c>
    </row>
    <row r="8" spans="1:10" ht="56.25">
      <c r="A8" s="9">
        <v>5</v>
      </c>
      <c r="B8" s="15" t="s">
        <v>291</v>
      </c>
      <c r="C8" s="9" t="s">
        <v>420</v>
      </c>
      <c r="D8" s="11" t="s">
        <v>464</v>
      </c>
      <c r="E8" s="9" t="s">
        <v>434</v>
      </c>
      <c r="F8" s="9" t="s">
        <v>467</v>
      </c>
      <c r="G8" s="11" t="s">
        <v>465</v>
      </c>
      <c r="H8" s="13" t="s">
        <v>288</v>
      </c>
      <c r="I8" s="12" t="s">
        <v>469</v>
      </c>
      <c r="J8" s="12" t="s">
        <v>468</v>
      </c>
    </row>
    <row r="9" spans="1:10" ht="56.25">
      <c r="A9" s="9">
        <v>6</v>
      </c>
      <c r="B9" s="15" t="s">
        <v>293</v>
      </c>
      <c r="C9" s="9" t="s">
        <v>422</v>
      </c>
      <c r="D9" s="11" t="s">
        <v>471</v>
      </c>
      <c r="E9" s="9" t="s">
        <v>430</v>
      </c>
      <c r="F9" s="9" t="s">
        <v>467</v>
      </c>
      <c r="G9" s="11" t="s">
        <v>472</v>
      </c>
      <c r="H9" s="13" t="s">
        <v>292</v>
      </c>
      <c r="I9" s="12" t="s">
        <v>473</v>
      </c>
      <c r="J9" s="12" t="s">
        <v>474</v>
      </c>
    </row>
    <row r="10" spans="1:10" ht="67.5">
      <c r="A10" s="9">
        <v>7</v>
      </c>
      <c r="B10" s="15" t="s">
        <v>295</v>
      </c>
      <c r="C10" s="9" t="s">
        <v>421</v>
      </c>
      <c r="D10" s="11" t="s">
        <v>471</v>
      </c>
      <c r="E10" s="9" t="s">
        <v>433</v>
      </c>
      <c r="F10" s="9" t="s">
        <v>458</v>
      </c>
      <c r="G10" s="11" t="s">
        <v>475</v>
      </c>
      <c r="H10" s="13" t="s">
        <v>294</v>
      </c>
      <c r="I10" s="12" t="s">
        <v>476</v>
      </c>
      <c r="J10" s="12" t="s">
        <v>477</v>
      </c>
    </row>
    <row r="11" spans="1:10" ht="67.5">
      <c r="A11" s="9">
        <v>8</v>
      </c>
      <c r="B11" s="15" t="s">
        <v>296</v>
      </c>
      <c r="C11" s="9" t="s">
        <v>420</v>
      </c>
      <c r="D11" s="11" t="s">
        <v>464</v>
      </c>
      <c r="E11" s="9" t="s">
        <v>435</v>
      </c>
      <c r="F11" s="9" t="s">
        <v>478</v>
      </c>
      <c r="G11" s="11" t="s">
        <v>479</v>
      </c>
      <c r="H11" s="13" t="s">
        <v>297</v>
      </c>
      <c r="I11" s="12" t="s">
        <v>480</v>
      </c>
      <c r="J11" s="12" t="s">
        <v>481</v>
      </c>
    </row>
    <row r="12" spans="1:10" ht="78.75">
      <c r="A12" s="9">
        <v>9</v>
      </c>
      <c r="B12" s="15" t="s">
        <v>301</v>
      </c>
      <c r="C12" s="9" t="s">
        <v>436</v>
      </c>
      <c r="D12" s="11" t="s">
        <v>482</v>
      </c>
      <c r="E12" s="9" t="s">
        <v>435</v>
      </c>
      <c r="F12" s="9" t="s">
        <v>483</v>
      </c>
      <c r="G12" s="11" t="s">
        <v>484</v>
      </c>
      <c r="H12" s="13" t="s">
        <v>298</v>
      </c>
      <c r="I12" s="12" t="s">
        <v>494</v>
      </c>
      <c r="J12" s="12" t="s">
        <v>495</v>
      </c>
    </row>
    <row r="13" spans="1:10" ht="67.5">
      <c r="A13" s="9">
        <v>10</v>
      </c>
      <c r="B13" s="15" t="s">
        <v>300</v>
      </c>
      <c r="C13" s="9" t="s">
        <v>436</v>
      </c>
      <c r="D13" s="11" t="s">
        <v>482</v>
      </c>
      <c r="E13" s="9" t="s">
        <v>435</v>
      </c>
      <c r="F13" s="9" t="s">
        <v>483</v>
      </c>
      <c r="G13" s="11" t="s">
        <v>496</v>
      </c>
      <c r="H13" s="13" t="s">
        <v>299</v>
      </c>
      <c r="I13" s="12" t="s">
        <v>497</v>
      </c>
      <c r="J13" s="12" t="s">
        <v>498</v>
      </c>
    </row>
    <row r="14" spans="1:10" ht="78.75">
      <c r="A14" s="9">
        <v>11</v>
      </c>
      <c r="B14" s="15" t="s">
        <v>302</v>
      </c>
      <c r="C14" s="9" t="s">
        <v>436</v>
      </c>
      <c r="D14" s="11" t="s">
        <v>482</v>
      </c>
      <c r="E14" s="9" t="s">
        <v>435</v>
      </c>
      <c r="F14" s="9" t="s">
        <v>467</v>
      </c>
      <c r="G14" s="11" t="s">
        <v>303</v>
      </c>
      <c r="H14" s="13" t="s">
        <v>304</v>
      </c>
      <c r="I14" s="12" t="s">
        <v>499</v>
      </c>
      <c r="J14" s="12" t="s">
        <v>500</v>
      </c>
    </row>
    <row r="15" spans="1:10" ht="56.25">
      <c r="A15" s="9">
        <v>12</v>
      </c>
      <c r="B15" s="15" t="s">
        <v>306</v>
      </c>
      <c r="C15" s="9" t="s">
        <v>437</v>
      </c>
      <c r="D15" s="11" t="s">
        <v>482</v>
      </c>
      <c r="E15" s="9" t="s">
        <v>438</v>
      </c>
      <c r="F15" s="9" t="s">
        <v>483</v>
      </c>
      <c r="G15" s="11" t="s">
        <v>501</v>
      </c>
      <c r="H15" s="13" t="s">
        <v>305</v>
      </c>
      <c r="I15" s="12" t="s">
        <v>502</v>
      </c>
      <c r="J15" s="12" t="s">
        <v>503</v>
      </c>
    </row>
    <row r="16" spans="1:10" ht="67.5">
      <c r="A16" s="9">
        <v>13</v>
      </c>
      <c r="B16" s="15" t="s">
        <v>308</v>
      </c>
      <c r="C16" s="9" t="s">
        <v>421</v>
      </c>
      <c r="D16" s="11" t="s">
        <v>459</v>
      </c>
      <c r="E16" s="9" t="s">
        <v>439</v>
      </c>
      <c r="F16" s="9" t="s">
        <v>467</v>
      </c>
      <c r="G16" s="11" t="s">
        <v>504</v>
      </c>
      <c r="H16" s="13" t="s">
        <v>307</v>
      </c>
      <c r="I16" s="12" t="s">
        <v>505</v>
      </c>
      <c r="J16" s="12" t="s">
        <v>506</v>
      </c>
    </row>
    <row r="17" spans="1:10" ht="56.25">
      <c r="A17" s="9">
        <v>14</v>
      </c>
      <c r="B17" s="15" t="s">
        <v>97</v>
      </c>
      <c r="C17" s="9" t="s">
        <v>440</v>
      </c>
      <c r="D17" s="11" t="s">
        <v>482</v>
      </c>
      <c r="E17" s="9" t="s">
        <v>439</v>
      </c>
      <c r="F17" s="9" t="s">
        <v>483</v>
      </c>
      <c r="G17" s="11" t="s">
        <v>507</v>
      </c>
      <c r="H17" s="13" t="s">
        <v>98</v>
      </c>
      <c r="I17" s="12" t="s">
        <v>508</v>
      </c>
      <c r="J17" s="12" t="s">
        <v>509</v>
      </c>
    </row>
    <row r="18" spans="1:10" ht="67.5">
      <c r="A18" s="9">
        <v>15</v>
      </c>
      <c r="B18" s="15" t="s">
        <v>102</v>
      </c>
      <c r="C18" s="9" t="s">
        <v>440</v>
      </c>
      <c r="D18" s="11" t="s">
        <v>482</v>
      </c>
      <c r="E18" s="9" t="s">
        <v>439</v>
      </c>
      <c r="F18" s="9" t="s">
        <v>483</v>
      </c>
      <c r="G18" s="11" t="s">
        <v>510</v>
      </c>
      <c r="H18" s="13" t="s">
        <v>99</v>
      </c>
      <c r="I18" s="12" t="s">
        <v>512</v>
      </c>
      <c r="J18" s="12" t="s">
        <v>511</v>
      </c>
    </row>
    <row r="19" spans="1:10" ht="56.25">
      <c r="A19" s="9">
        <v>16</v>
      </c>
      <c r="B19" s="15" t="s">
        <v>101</v>
      </c>
      <c r="C19" s="9" t="s">
        <v>440</v>
      </c>
      <c r="D19" s="11" t="s">
        <v>482</v>
      </c>
      <c r="E19" s="9" t="s">
        <v>439</v>
      </c>
      <c r="F19" s="9" t="s">
        <v>483</v>
      </c>
      <c r="G19" s="11" t="s">
        <v>513</v>
      </c>
      <c r="H19" s="13" t="s">
        <v>100</v>
      </c>
      <c r="I19" s="12" t="s">
        <v>514</v>
      </c>
      <c r="J19" s="12" t="s">
        <v>515</v>
      </c>
    </row>
    <row r="20" spans="1:10" ht="56.25">
      <c r="A20" s="9">
        <v>17</v>
      </c>
      <c r="B20" s="15" t="s">
        <v>103</v>
      </c>
      <c r="C20" s="9" t="s">
        <v>421</v>
      </c>
      <c r="D20" s="11" t="s">
        <v>518</v>
      </c>
      <c r="E20" s="9" t="s">
        <v>441</v>
      </c>
      <c r="F20" s="9" t="s">
        <v>467</v>
      </c>
      <c r="G20" s="11" t="s">
        <v>516</v>
      </c>
      <c r="H20" s="13" t="s">
        <v>104</v>
      </c>
      <c r="I20" s="12" t="s">
        <v>517</v>
      </c>
      <c r="J20" s="12" t="s">
        <v>519</v>
      </c>
    </row>
    <row r="21" spans="1:10" ht="78.75">
      <c r="A21" s="9">
        <v>18</v>
      </c>
      <c r="B21" s="15" t="s">
        <v>106</v>
      </c>
      <c r="C21" s="9" t="s">
        <v>422</v>
      </c>
      <c r="D21" s="11" t="s">
        <v>520</v>
      </c>
      <c r="E21" s="9" t="s">
        <v>442</v>
      </c>
      <c r="F21" s="9" t="s">
        <v>522</v>
      </c>
      <c r="G21" s="11" t="s">
        <v>521</v>
      </c>
      <c r="H21" s="13" t="s">
        <v>105</v>
      </c>
      <c r="I21" s="12" t="s">
        <v>523</v>
      </c>
      <c r="J21" s="12" t="s">
        <v>524</v>
      </c>
    </row>
    <row r="22" spans="1:10" ht="45">
      <c r="A22" s="9">
        <v>19</v>
      </c>
      <c r="B22" s="15" t="s">
        <v>107</v>
      </c>
      <c r="C22" s="9" t="s">
        <v>421</v>
      </c>
      <c r="D22" s="11" t="s">
        <v>518</v>
      </c>
      <c r="E22" s="9" t="s">
        <v>441</v>
      </c>
      <c r="F22" s="9" t="s">
        <v>467</v>
      </c>
      <c r="G22" s="11" t="s">
        <v>525</v>
      </c>
      <c r="H22" s="13" t="s">
        <v>108</v>
      </c>
      <c r="I22" s="12" t="s">
        <v>526</v>
      </c>
      <c r="J22" s="12" t="s">
        <v>387</v>
      </c>
    </row>
    <row r="23" spans="1:10" ht="45">
      <c r="A23" s="9">
        <v>20</v>
      </c>
      <c r="B23" s="15" t="s">
        <v>110</v>
      </c>
      <c r="C23" s="9" t="s">
        <v>440</v>
      </c>
      <c r="D23" s="11" t="s">
        <v>482</v>
      </c>
      <c r="E23" s="9" t="s">
        <v>441</v>
      </c>
      <c r="F23" s="9" t="s">
        <v>467</v>
      </c>
      <c r="G23" s="11" t="s">
        <v>388</v>
      </c>
      <c r="H23" s="13" t="s">
        <v>109</v>
      </c>
      <c r="I23" s="12" t="s">
        <v>389</v>
      </c>
      <c r="J23" s="12" t="s">
        <v>390</v>
      </c>
    </row>
    <row r="24" spans="1:10" ht="67.5">
      <c r="A24" s="9">
        <v>21</v>
      </c>
      <c r="B24" s="15" t="s">
        <v>112</v>
      </c>
      <c r="C24" s="9" t="s">
        <v>420</v>
      </c>
      <c r="D24" s="11" t="s">
        <v>464</v>
      </c>
      <c r="E24" s="9" t="s">
        <v>443</v>
      </c>
      <c r="F24" s="9" t="s">
        <v>483</v>
      </c>
      <c r="G24" s="11" t="s">
        <v>391</v>
      </c>
      <c r="H24" s="13" t="s">
        <v>111</v>
      </c>
      <c r="I24" s="12" t="s">
        <v>392</v>
      </c>
      <c r="J24" s="12" t="s">
        <v>393</v>
      </c>
    </row>
    <row r="25" spans="1:10" ht="78.75">
      <c r="A25" s="9">
        <v>22</v>
      </c>
      <c r="B25" s="15" t="s">
        <v>114</v>
      </c>
      <c r="C25" s="9" t="s">
        <v>422</v>
      </c>
      <c r="D25" s="11" t="s">
        <v>520</v>
      </c>
      <c r="E25" s="9" t="s">
        <v>444</v>
      </c>
      <c r="F25" s="9" t="s">
        <v>483</v>
      </c>
      <c r="G25" s="11" t="s">
        <v>397</v>
      </c>
      <c r="H25" s="13" t="s">
        <v>113</v>
      </c>
      <c r="I25" s="12" t="s">
        <v>395</v>
      </c>
      <c r="J25" s="12" t="s">
        <v>394</v>
      </c>
    </row>
    <row r="26" spans="1:10" ht="67.5">
      <c r="A26" s="9">
        <v>23</v>
      </c>
      <c r="B26" s="15" t="s">
        <v>115</v>
      </c>
      <c r="C26" s="9" t="s">
        <v>422</v>
      </c>
      <c r="D26" s="11" t="s">
        <v>520</v>
      </c>
      <c r="E26" s="9" t="s">
        <v>444</v>
      </c>
      <c r="F26" s="9" t="s">
        <v>522</v>
      </c>
      <c r="G26" s="11" t="s">
        <v>396</v>
      </c>
      <c r="H26" s="13" t="s">
        <v>116</v>
      </c>
      <c r="I26" s="12" t="s">
        <v>398</v>
      </c>
      <c r="J26" s="12" t="s">
        <v>399</v>
      </c>
    </row>
    <row r="27" spans="1:10" ht="45">
      <c r="A27" s="9">
        <v>24</v>
      </c>
      <c r="B27" s="15" t="s">
        <v>117</v>
      </c>
      <c r="C27" s="9" t="s">
        <v>422</v>
      </c>
      <c r="D27" s="11" t="s">
        <v>520</v>
      </c>
      <c r="E27" s="9" t="s">
        <v>444</v>
      </c>
      <c r="F27" s="9" t="s">
        <v>522</v>
      </c>
      <c r="G27" s="11" t="s">
        <v>400</v>
      </c>
      <c r="H27" s="13" t="s">
        <v>118</v>
      </c>
      <c r="I27" s="12" t="s">
        <v>401</v>
      </c>
      <c r="J27" s="12" t="s">
        <v>402</v>
      </c>
    </row>
    <row r="28" spans="1:10" ht="56.25">
      <c r="A28" s="9">
        <v>25</v>
      </c>
      <c r="B28" s="15" t="s">
        <v>120</v>
      </c>
      <c r="C28" s="9" t="s">
        <v>422</v>
      </c>
      <c r="D28" s="11" t="s">
        <v>520</v>
      </c>
      <c r="E28" s="9" t="s">
        <v>444</v>
      </c>
      <c r="F28" s="9" t="s">
        <v>522</v>
      </c>
      <c r="G28" s="11" t="s">
        <v>403</v>
      </c>
      <c r="H28" s="13" t="s">
        <v>119</v>
      </c>
      <c r="I28" s="12" t="s">
        <v>404</v>
      </c>
      <c r="J28" s="12" t="s">
        <v>405</v>
      </c>
    </row>
    <row r="29" spans="1:10" ht="56.25">
      <c r="A29" s="9">
        <v>26</v>
      </c>
      <c r="B29" s="15" t="s">
        <v>122</v>
      </c>
      <c r="C29" s="9" t="s">
        <v>421</v>
      </c>
      <c r="D29" s="11" t="s">
        <v>518</v>
      </c>
      <c r="E29" s="9" t="s">
        <v>445</v>
      </c>
      <c r="F29" s="9" t="s">
        <v>483</v>
      </c>
      <c r="G29" s="11" t="s">
        <v>406</v>
      </c>
      <c r="H29" s="13" t="s">
        <v>121</v>
      </c>
      <c r="I29" s="12" t="s">
        <v>407</v>
      </c>
      <c r="J29" s="12" t="s">
        <v>408</v>
      </c>
    </row>
    <row r="30" spans="1:10" ht="78.75">
      <c r="A30" s="9">
        <v>27</v>
      </c>
      <c r="B30" s="15" t="s">
        <v>124</v>
      </c>
      <c r="C30" s="9" t="s">
        <v>421</v>
      </c>
      <c r="D30" s="11" t="s">
        <v>409</v>
      </c>
      <c r="E30" s="9" t="s">
        <v>445</v>
      </c>
      <c r="F30" s="9" t="s">
        <v>522</v>
      </c>
      <c r="G30" s="11" t="s">
        <v>410</v>
      </c>
      <c r="H30" s="13" t="s">
        <v>123</v>
      </c>
      <c r="I30" s="12" t="s">
        <v>411</v>
      </c>
      <c r="J30" s="12" t="s">
        <v>412</v>
      </c>
    </row>
    <row r="31" spans="1:10" ht="78.75">
      <c r="A31" s="9">
        <v>28</v>
      </c>
      <c r="B31" s="15" t="s">
        <v>125</v>
      </c>
      <c r="C31" s="9" t="s">
        <v>440</v>
      </c>
      <c r="D31" s="11" t="s">
        <v>470</v>
      </c>
      <c r="E31" s="9" t="s">
        <v>446</v>
      </c>
      <c r="F31" s="9" t="s">
        <v>467</v>
      </c>
      <c r="G31" s="11" t="s">
        <v>413</v>
      </c>
      <c r="H31" s="13" t="s">
        <v>126</v>
      </c>
      <c r="I31" s="12" t="s">
        <v>415</v>
      </c>
      <c r="J31" s="12" t="s">
        <v>414</v>
      </c>
    </row>
    <row r="32" spans="1:27" ht="67.5">
      <c r="A32" s="9">
        <v>29</v>
      </c>
      <c r="B32" s="15" t="s">
        <v>128</v>
      </c>
      <c r="C32" s="9" t="s">
        <v>420</v>
      </c>
      <c r="D32" s="11" t="s">
        <v>464</v>
      </c>
      <c r="E32" s="9" t="s">
        <v>447</v>
      </c>
      <c r="F32" s="9" t="s">
        <v>483</v>
      </c>
      <c r="G32" s="11" t="s">
        <v>532</v>
      </c>
      <c r="H32" s="13" t="s">
        <v>127</v>
      </c>
      <c r="I32" s="12" t="s">
        <v>416</v>
      </c>
      <c r="J32" s="12" t="s">
        <v>417</v>
      </c>
      <c r="K32" s="7"/>
      <c r="L32" s="7"/>
      <c r="M32" s="7"/>
      <c r="N32" s="7"/>
      <c r="O32" s="1"/>
      <c r="P32" s="1"/>
      <c r="Q32" s="1"/>
      <c r="R32" s="1"/>
      <c r="S32" s="1"/>
      <c r="T32" s="1"/>
      <c r="U32" s="1"/>
      <c r="V32" s="1"/>
      <c r="W32" s="1"/>
      <c r="X32" s="1"/>
      <c r="Y32" s="1"/>
      <c r="Z32" s="1"/>
      <c r="AA32" s="1"/>
    </row>
    <row r="33" spans="1:10" ht="56.25">
      <c r="A33" s="9">
        <v>30</v>
      </c>
      <c r="B33" s="15" t="s">
        <v>130</v>
      </c>
      <c r="C33" s="9" t="s">
        <v>436</v>
      </c>
      <c r="D33" s="11" t="s">
        <v>527</v>
      </c>
      <c r="E33" s="9" t="s">
        <v>434</v>
      </c>
      <c r="F33" s="9" t="s">
        <v>528</v>
      </c>
      <c r="G33" s="11" t="s">
        <v>531</v>
      </c>
      <c r="H33" s="13" t="s">
        <v>129</v>
      </c>
      <c r="I33" s="12" t="s">
        <v>529</v>
      </c>
      <c r="J33" s="12" t="s">
        <v>530</v>
      </c>
    </row>
    <row r="34" spans="1:10" ht="56.25">
      <c r="A34" s="9">
        <v>31</v>
      </c>
      <c r="B34" s="15" t="s">
        <v>131</v>
      </c>
      <c r="C34" s="9" t="s">
        <v>436</v>
      </c>
      <c r="D34" s="11" t="s">
        <v>533</v>
      </c>
      <c r="E34" s="9" t="s">
        <v>434</v>
      </c>
      <c r="F34" s="9" t="s">
        <v>522</v>
      </c>
      <c r="G34" s="11" t="s">
        <v>534</v>
      </c>
      <c r="H34" s="13" t="s">
        <v>535</v>
      </c>
      <c r="I34" s="12" t="s">
        <v>536</v>
      </c>
      <c r="J34" s="12" t="s">
        <v>537</v>
      </c>
    </row>
    <row r="35" spans="1:10" ht="45">
      <c r="A35" s="9">
        <v>32</v>
      </c>
      <c r="B35" s="15" t="s">
        <v>132</v>
      </c>
      <c r="C35" s="9" t="s">
        <v>420</v>
      </c>
      <c r="D35" s="11" t="s">
        <v>464</v>
      </c>
      <c r="E35" s="9" t="s">
        <v>434</v>
      </c>
      <c r="F35" s="9" t="s">
        <v>528</v>
      </c>
      <c r="G35" s="11" t="s">
        <v>538</v>
      </c>
      <c r="H35" s="13" t="s">
        <v>539</v>
      </c>
      <c r="I35" s="12" t="s">
        <v>540</v>
      </c>
      <c r="J35" s="12" t="s">
        <v>541</v>
      </c>
    </row>
    <row r="36" spans="1:10" ht="45">
      <c r="A36" s="9">
        <v>33</v>
      </c>
      <c r="B36" s="15" t="s">
        <v>134</v>
      </c>
      <c r="C36" s="9" t="s">
        <v>420</v>
      </c>
      <c r="D36" s="11" t="s">
        <v>464</v>
      </c>
      <c r="E36" s="9" t="s">
        <v>434</v>
      </c>
      <c r="F36" s="9" t="s">
        <v>528</v>
      </c>
      <c r="G36" s="11" t="s">
        <v>542</v>
      </c>
      <c r="H36" s="13" t="s">
        <v>133</v>
      </c>
      <c r="I36" s="12" t="s">
        <v>543</v>
      </c>
      <c r="J36" s="12" t="s">
        <v>544</v>
      </c>
    </row>
    <row r="37" spans="1:10" ht="56.25">
      <c r="A37" s="9">
        <v>34</v>
      </c>
      <c r="B37" s="15" t="s">
        <v>135</v>
      </c>
      <c r="C37" s="9" t="s">
        <v>421</v>
      </c>
      <c r="D37" s="11" t="s">
        <v>2</v>
      </c>
      <c r="E37" s="9" t="s">
        <v>447</v>
      </c>
      <c r="F37" s="9" t="s">
        <v>545</v>
      </c>
      <c r="G37" s="11" t="s">
        <v>546</v>
      </c>
      <c r="H37" s="13" t="s">
        <v>136</v>
      </c>
      <c r="I37" s="12" t="s">
        <v>547</v>
      </c>
      <c r="J37" s="12" t="s">
        <v>0</v>
      </c>
    </row>
    <row r="38" spans="1:10" ht="45">
      <c r="A38" s="9">
        <v>35</v>
      </c>
      <c r="B38" s="15" t="s">
        <v>137</v>
      </c>
      <c r="C38" s="9" t="s">
        <v>436</v>
      </c>
      <c r="D38" s="11" t="s">
        <v>1</v>
      </c>
      <c r="E38" s="9" t="s">
        <v>434</v>
      </c>
      <c r="F38" s="9" t="s">
        <v>7</v>
      </c>
      <c r="G38" s="11" t="s">
        <v>465</v>
      </c>
      <c r="H38" s="13" t="s">
        <v>4</v>
      </c>
      <c r="I38" s="12" t="s">
        <v>5</v>
      </c>
      <c r="J38" s="12" t="s">
        <v>6</v>
      </c>
    </row>
    <row r="39" spans="1:10" ht="45">
      <c r="A39" s="9">
        <v>36</v>
      </c>
      <c r="B39" s="15" t="s">
        <v>138</v>
      </c>
      <c r="C39" s="9" t="s">
        <v>436</v>
      </c>
      <c r="D39" s="11" t="s">
        <v>8</v>
      </c>
      <c r="E39" s="9" t="s">
        <v>434</v>
      </c>
      <c r="F39" s="9" t="s">
        <v>9</v>
      </c>
      <c r="G39" s="11" t="s">
        <v>12</v>
      </c>
      <c r="H39" s="13" t="s">
        <v>139</v>
      </c>
      <c r="I39" s="12" t="s">
        <v>10</v>
      </c>
      <c r="J39" s="12" t="s">
        <v>11</v>
      </c>
    </row>
    <row r="40" spans="1:10" ht="45">
      <c r="A40" s="9">
        <v>37</v>
      </c>
      <c r="B40" s="15" t="s">
        <v>140</v>
      </c>
      <c r="C40" s="9" t="s">
        <v>436</v>
      </c>
      <c r="D40" s="11" t="s">
        <v>13</v>
      </c>
      <c r="E40" s="9" t="s">
        <v>434</v>
      </c>
      <c r="F40" s="9" t="s">
        <v>528</v>
      </c>
      <c r="G40" s="11" t="s">
        <v>16</v>
      </c>
      <c r="H40" s="13" t="s">
        <v>141</v>
      </c>
      <c r="I40" s="12" t="s">
        <v>14</v>
      </c>
      <c r="J40" s="12" t="s">
        <v>15</v>
      </c>
    </row>
    <row r="41" spans="1:10" ht="56.25">
      <c r="A41" s="9">
        <v>38</v>
      </c>
      <c r="B41" s="15" t="s">
        <v>143</v>
      </c>
      <c r="C41" s="9" t="s">
        <v>436</v>
      </c>
      <c r="D41" s="11" t="s">
        <v>17</v>
      </c>
      <c r="E41" s="9" t="s">
        <v>434</v>
      </c>
      <c r="F41" s="9" t="s">
        <v>18</v>
      </c>
      <c r="G41" s="11" t="s">
        <v>19</v>
      </c>
      <c r="H41" s="13" t="s">
        <v>142</v>
      </c>
      <c r="I41" s="12" t="s">
        <v>20</v>
      </c>
      <c r="J41" s="12" t="s">
        <v>21</v>
      </c>
    </row>
    <row r="42" spans="1:10" ht="33.75">
      <c r="A42" s="9">
        <v>39</v>
      </c>
      <c r="B42" s="15" t="s">
        <v>144</v>
      </c>
      <c r="C42" s="9" t="s">
        <v>436</v>
      </c>
      <c r="D42" s="11" t="s">
        <v>22</v>
      </c>
      <c r="E42" s="9" t="s">
        <v>435</v>
      </c>
      <c r="F42" s="9" t="s">
        <v>7</v>
      </c>
      <c r="G42" s="11" t="s">
        <v>23</v>
      </c>
      <c r="H42" s="13" t="s">
        <v>24</v>
      </c>
      <c r="I42" s="12" t="s">
        <v>25</v>
      </c>
      <c r="J42" s="12" t="s">
        <v>26</v>
      </c>
    </row>
    <row r="43" spans="1:10" ht="67.5">
      <c r="A43" s="9">
        <v>40</v>
      </c>
      <c r="B43" s="15" t="s">
        <v>145</v>
      </c>
      <c r="C43" s="9" t="s">
        <v>420</v>
      </c>
      <c r="D43" s="11" t="s">
        <v>464</v>
      </c>
      <c r="E43" s="9" t="s">
        <v>443</v>
      </c>
      <c r="F43" s="9" t="s">
        <v>7</v>
      </c>
      <c r="G43" s="11" t="s">
        <v>27</v>
      </c>
      <c r="H43" s="13" t="s">
        <v>28</v>
      </c>
      <c r="I43" s="12" t="s">
        <v>29</v>
      </c>
      <c r="J43" s="12" t="s">
        <v>30</v>
      </c>
    </row>
    <row r="44" spans="1:10" ht="45">
      <c r="A44" s="9">
        <v>41</v>
      </c>
      <c r="B44" s="15" t="s">
        <v>146</v>
      </c>
      <c r="C44" s="9" t="s">
        <v>420</v>
      </c>
      <c r="D44" s="11" t="s">
        <v>464</v>
      </c>
      <c r="E44" s="9" t="s">
        <v>434</v>
      </c>
      <c r="F44" s="11" t="s">
        <v>31</v>
      </c>
      <c r="G44" s="11" t="s">
        <v>33</v>
      </c>
      <c r="H44" s="13" t="s">
        <v>32</v>
      </c>
      <c r="I44" s="12" t="s">
        <v>34</v>
      </c>
      <c r="J44" s="12" t="s">
        <v>35</v>
      </c>
    </row>
    <row r="45" spans="1:10" ht="218.25">
      <c r="A45" s="9">
        <v>42</v>
      </c>
      <c r="B45" s="15" t="s">
        <v>148</v>
      </c>
      <c r="C45" s="9" t="s">
        <v>436</v>
      </c>
      <c r="D45" s="11" t="s">
        <v>533</v>
      </c>
      <c r="E45" s="9" t="s">
        <v>435</v>
      </c>
      <c r="F45" s="9" t="s">
        <v>319</v>
      </c>
      <c r="G45" s="11" t="s">
        <v>309</v>
      </c>
      <c r="H45" s="13" t="s">
        <v>149</v>
      </c>
      <c r="I45" s="12" t="s">
        <v>147</v>
      </c>
      <c r="J45" s="12" t="s">
        <v>345</v>
      </c>
    </row>
    <row r="46" spans="1:10" ht="90">
      <c r="A46" s="9">
        <v>43</v>
      </c>
      <c r="B46" s="15" t="s">
        <v>150</v>
      </c>
      <c r="C46" s="9" t="s">
        <v>420</v>
      </c>
      <c r="D46" s="11" t="s">
        <v>310</v>
      </c>
      <c r="E46" s="9" t="s">
        <v>434</v>
      </c>
      <c r="F46" s="11" t="s">
        <v>313</v>
      </c>
      <c r="G46" s="11" t="s">
        <v>151</v>
      </c>
      <c r="H46" s="13" t="s">
        <v>152</v>
      </c>
      <c r="I46" s="12" t="s">
        <v>311</v>
      </c>
      <c r="J46" s="12" t="s">
        <v>312</v>
      </c>
    </row>
    <row r="47" spans="1:10" ht="45">
      <c r="A47" s="9">
        <v>44</v>
      </c>
      <c r="B47" s="15" t="s">
        <v>153</v>
      </c>
      <c r="C47" s="9" t="s">
        <v>421</v>
      </c>
      <c r="D47" s="11" t="s">
        <v>459</v>
      </c>
      <c r="E47" s="9" t="s">
        <v>447</v>
      </c>
      <c r="F47" s="9" t="s">
        <v>458</v>
      </c>
      <c r="G47" s="11" t="s">
        <v>314</v>
      </c>
      <c r="H47" s="13" t="s">
        <v>154</v>
      </c>
      <c r="I47" s="12" t="s">
        <v>315</v>
      </c>
      <c r="J47" s="12" t="s">
        <v>316</v>
      </c>
    </row>
    <row r="48" spans="1:10" ht="101.25">
      <c r="A48" s="9">
        <v>45</v>
      </c>
      <c r="B48" s="15" t="s">
        <v>155</v>
      </c>
      <c r="C48" s="9" t="s">
        <v>317</v>
      </c>
      <c r="D48" s="11" t="s">
        <v>318</v>
      </c>
      <c r="E48" s="9" t="s">
        <v>448</v>
      </c>
      <c r="F48" s="9" t="s">
        <v>319</v>
      </c>
      <c r="G48" s="11" t="s">
        <v>320</v>
      </c>
      <c r="H48" s="13" t="s">
        <v>156</v>
      </c>
      <c r="I48" s="12" t="s">
        <v>321</v>
      </c>
      <c r="J48" s="12" t="s">
        <v>322</v>
      </c>
    </row>
    <row r="49" spans="1:10" ht="123.75">
      <c r="A49" s="9">
        <v>46</v>
      </c>
      <c r="B49" s="15" t="s">
        <v>157</v>
      </c>
      <c r="C49" s="9" t="s">
        <v>317</v>
      </c>
      <c r="D49" s="11" t="s">
        <v>323</v>
      </c>
      <c r="E49" s="9" t="s">
        <v>434</v>
      </c>
      <c r="F49" s="9" t="s">
        <v>324</v>
      </c>
      <c r="G49" s="11" t="s">
        <v>325</v>
      </c>
      <c r="H49" s="13" t="s">
        <v>158</v>
      </c>
      <c r="I49" s="12" t="s">
        <v>326</v>
      </c>
      <c r="J49" s="12" t="s">
        <v>327</v>
      </c>
    </row>
    <row r="50" spans="1:10" ht="90">
      <c r="A50" s="9">
        <v>47</v>
      </c>
      <c r="B50" s="15" t="s">
        <v>159</v>
      </c>
      <c r="C50" s="9" t="s">
        <v>436</v>
      </c>
      <c r="D50" s="11" t="s">
        <v>331</v>
      </c>
      <c r="E50" s="9" t="s">
        <v>449</v>
      </c>
      <c r="F50" s="9" t="s">
        <v>7</v>
      </c>
      <c r="G50" s="11" t="s">
        <v>328</v>
      </c>
      <c r="H50" s="13" t="s">
        <v>160</v>
      </c>
      <c r="I50" s="12" t="s">
        <v>329</v>
      </c>
      <c r="J50" s="12" t="s">
        <v>330</v>
      </c>
    </row>
    <row r="51" spans="1:10" ht="135">
      <c r="A51" s="9">
        <v>48</v>
      </c>
      <c r="B51" s="15" t="s">
        <v>164</v>
      </c>
      <c r="C51" s="9" t="s">
        <v>436</v>
      </c>
      <c r="D51" s="11" t="s">
        <v>332</v>
      </c>
      <c r="E51" s="9" t="s">
        <v>449</v>
      </c>
      <c r="F51" s="9" t="s">
        <v>319</v>
      </c>
      <c r="G51" s="11" t="s">
        <v>335</v>
      </c>
      <c r="H51" s="13" t="s">
        <v>161</v>
      </c>
      <c r="I51" s="12" t="s">
        <v>333</v>
      </c>
      <c r="J51" s="12" t="s">
        <v>334</v>
      </c>
    </row>
    <row r="52" spans="1:10" ht="56.25">
      <c r="A52" s="9">
        <v>49</v>
      </c>
      <c r="B52" s="15" t="s">
        <v>162</v>
      </c>
      <c r="C52" s="9" t="s">
        <v>420</v>
      </c>
      <c r="D52" s="11" t="s">
        <v>464</v>
      </c>
      <c r="E52" s="9" t="s">
        <v>443</v>
      </c>
      <c r="F52" s="9" t="s">
        <v>319</v>
      </c>
      <c r="G52" s="11" t="s">
        <v>338</v>
      </c>
      <c r="H52" s="13" t="s">
        <v>163</v>
      </c>
      <c r="I52" s="12" t="s">
        <v>337</v>
      </c>
      <c r="J52" s="12" t="s">
        <v>336</v>
      </c>
    </row>
    <row r="53" spans="1:10" ht="56.25">
      <c r="A53" s="9">
        <v>50</v>
      </c>
      <c r="B53" s="15" t="s">
        <v>166</v>
      </c>
      <c r="C53" s="9" t="s">
        <v>436</v>
      </c>
      <c r="D53" s="11" t="s">
        <v>464</v>
      </c>
      <c r="E53" s="9" t="s">
        <v>435</v>
      </c>
      <c r="F53" s="9" t="s">
        <v>478</v>
      </c>
      <c r="G53" s="11" t="s">
        <v>339</v>
      </c>
      <c r="H53" s="13" t="s">
        <v>165</v>
      </c>
      <c r="I53" s="12" t="s">
        <v>340</v>
      </c>
      <c r="J53" s="12" t="s">
        <v>341</v>
      </c>
    </row>
    <row r="54" spans="1:10" ht="88.5">
      <c r="A54" s="9">
        <v>51</v>
      </c>
      <c r="B54" s="15" t="s">
        <v>167</v>
      </c>
      <c r="C54" s="9" t="s">
        <v>420</v>
      </c>
      <c r="D54" s="11" t="s">
        <v>464</v>
      </c>
      <c r="E54" s="9" t="s">
        <v>435</v>
      </c>
      <c r="F54" s="9" t="s">
        <v>478</v>
      </c>
      <c r="G54" s="11" t="s">
        <v>343</v>
      </c>
      <c r="H54" s="13" t="s">
        <v>342</v>
      </c>
      <c r="I54" s="12" t="s">
        <v>346</v>
      </c>
      <c r="J54" s="12" t="s">
        <v>344</v>
      </c>
    </row>
    <row r="55" spans="1:10" ht="67.5">
      <c r="A55" s="9">
        <v>52</v>
      </c>
      <c r="B55" s="15" t="s">
        <v>168</v>
      </c>
      <c r="C55" s="9" t="s">
        <v>436</v>
      </c>
      <c r="D55" s="11" t="s">
        <v>347</v>
      </c>
      <c r="E55" s="9" t="s">
        <v>434</v>
      </c>
      <c r="F55" s="9" t="s">
        <v>319</v>
      </c>
      <c r="G55" s="11" t="s">
        <v>348</v>
      </c>
      <c r="H55" s="13" t="s">
        <v>349</v>
      </c>
      <c r="I55" s="12" t="s">
        <v>350</v>
      </c>
      <c r="J55" s="12" t="s">
        <v>351</v>
      </c>
    </row>
    <row r="56" spans="1:10" ht="56.25">
      <c r="A56" s="9">
        <v>53</v>
      </c>
      <c r="B56" s="15" t="s">
        <v>169</v>
      </c>
      <c r="C56" s="9" t="s">
        <v>317</v>
      </c>
      <c r="D56" s="11" t="s">
        <v>459</v>
      </c>
      <c r="E56" s="9" t="s">
        <v>439</v>
      </c>
      <c r="F56" s="9" t="s">
        <v>458</v>
      </c>
      <c r="G56" s="11" t="s">
        <v>353</v>
      </c>
      <c r="H56" s="13" t="s">
        <v>352</v>
      </c>
      <c r="I56" s="12" t="s">
        <v>354</v>
      </c>
      <c r="J56" s="12" t="s">
        <v>355</v>
      </c>
    </row>
    <row r="57" spans="1:10" ht="78.75">
      <c r="A57" s="9">
        <v>54</v>
      </c>
      <c r="B57" s="15" t="s">
        <v>171</v>
      </c>
      <c r="C57" s="9" t="s">
        <v>317</v>
      </c>
      <c r="D57" s="11" t="s">
        <v>459</v>
      </c>
      <c r="E57" s="9" t="s">
        <v>434</v>
      </c>
      <c r="F57" s="9" t="s">
        <v>458</v>
      </c>
      <c r="G57" s="11" t="s">
        <v>353</v>
      </c>
      <c r="H57" s="13" t="s">
        <v>170</v>
      </c>
      <c r="I57" s="12" t="s">
        <v>356</v>
      </c>
      <c r="J57" s="12" t="s">
        <v>357</v>
      </c>
    </row>
    <row r="58" spans="1:10" ht="101.25">
      <c r="A58" s="9">
        <v>55</v>
      </c>
      <c r="B58" s="15" t="s">
        <v>172</v>
      </c>
      <c r="C58" s="9" t="s">
        <v>422</v>
      </c>
      <c r="D58" s="11" t="s">
        <v>360</v>
      </c>
      <c r="E58" s="9" t="s">
        <v>450</v>
      </c>
      <c r="F58" s="9" t="s">
        <v>319</v>
      </c>
      <c r="G58" s="11" t="s">
        <v>358</v>
      </c>
      <c r="H58" s="13" t="s">
        <v>359</v>
      </c>
      <c r="I58" s="12" t="s">
        <v>361</v>
      </c>
      <c r="J58" s="12" t="s">
        <v>362</v>
      </c>
    </row>
    <row r="59" spans="1:10" ht="78.75">
      <c r="A59" s="9">
        <v>56</v>
      </c>
      <c r="B59" s="15" t="s">
        <v>173</v>
      </c>
      <c r="C59" s="9" t="s">
        <v>451</v>
      </c>
      <c r="D59" s="11" t="s">
        <v>363</v>
      </c>
      <c r="E59" s="9" t="s">
        <v>450</v>
      </c>
      <c r="F59" s="9" t="s">
        <v>319</v>
      </c>
      <c r="G59" s="11" t="s">
        <v>364</v>
      </c>
      <c r="H59" s="13" t="s">
        <v>365</v>
      </c>
      <c r="I59" s="12" t="s">
        <v>366</v>
      </c>
      <c r="J59" s="12" t="s">
        <v>367</v>
      </c>
    </row>
    <row r="60" spans="1:10" ht="78.75">
      <c r="A60" s="9">
        <v>57</v>
      </c>
      <c r="B60" s="15" t="s">
        <v>174</v>
      </c>
      <c r="C60" s="9" t="s">
        <v>451</v>
      </c>
      <c r="D60" s="11" t="s">
        <v>368</v>
      </c>
      <c r="E60" s="9" t="s">
        <v>452</v>
      </c>
      <c r="F60" s="9" t="s">
        <v>319</v>
      </c>
      <c r="G60" s="11" t="s">
        <v>369</v>
      </c>
      <c r="H60" s="13" t="s">
        <v>370</v>
      </c>
      <c r="I60" s="12" t="s">
        <v>371</v>
      </c>
      <c r="J60" s="12" t="s">
        <v>372</v>
      </c>
    </row>
    <row r="61" spans="1:10" ht="56.25">
      <c r="A61" s="9">
        <v>58</v>
      </c>
      <c r="B61" s="15" t="s">
        <v>175</v>
      </c>
      <c r="C61" s="9" t="s">
        <v>451</v>
      </c>
      <c r="D61" s="11" t="s">
        <v>368</v>
      </c>
      <c r="E61" s="9" t="s">
        <v>430</v>
      </c>
      <c r="F61" s="9" t="s">
        <v>458</v>
      </c>
      <c r="G61" s="11" t="s">
        <v>373</v>
      </c>
      <c r="H61" s="13" t="s">
        <v>176</v>
      </c>
      <c r="I61" s="12" t="s">
        <v>374</v>
      </c>
      <c r="J61" s="12" t="s">
        <v>375</v>
      </c>
    </row>
    <row r="62" spans="1:10" ht="56.25">
      <c r="A62" s="9">
        <v>59</v>
      </c>
      <c r="B62" s="15" t="s">
        <v>177</v>
      </c>
      <c r="C62" s="9" t="s">
        <v>451</v>
      </c>
      <c r="D62" s="11" t="s">
        <v>376</v>
      </c>
      <c r="E62" s="9" t="s">
        <v>430</v>
      </c>
      <c r="F62" s="9" t="s">
        <v>319</v>
      </c>
      <c r="G62" s="11" t="s">
        <v>377</v>
      </c>
      <c r="H62" s="13" t="s">
        <v>380</v>
      </c>
      <c r="I62" s="12" t="s">
        <v>378</v>
      </c>
      <c r="J62" s="12" t="s">
        <v>379</v>
      </c>
    </row>
    <row r="63" spans="1:10" ht="78.75">
      <c r="A63" s="9">
        <v>60</v>
      </c>
      <c r="B63" s="15" t="s">
        <v>178</v>
      </c>
      <c r="C63" s="9" t="s">
        <v>422</v>
      </c>
      <c r="D63" s="11" t="s">
        <v>331</v>
      </c>
      <c r="E63" s="9" t="s">
        <v>430</v>
      </c>
      <c r="F63" s="9" t="s">
        <v>319</v>
      </c>
      <c r="G63" s="11" t="s">
        <v>381</v>
      </c>
      <c r="H63" s="13" t="s">
        <v>382</v>
      </c>
      <c r="I63" s="12" t="s">
        <v>383</v>
      </c>
      <c r="J63" s="12" t="s">
        <v>384</v>
      </c>
    </row>
    <row r="64" spans="1:10" ht="67.5">
      <c r="A64" s="9">
        <v>61</v>
      </c>
      <c r="B64" s="15" t="s">
        <v>179</v>
      </c>
      <c r="C64" s="9" t="s">
        <v>451</v>
      </c>
      <c r="D64" s="11" t="s">
        <v>385</v>
      </c>
      <c r="E64" s="9" t="s">
        <v>430</v>
      </c>
      <c r="F64" s="9" t="s">
        <v>319</v>
      </c>
      <c r="G64" s="11" t="s">
        <v>465</v>
      </c>
      <c r="H64" s="13" t="s">
        <v>386</v>
      </c>
      <c r="I64" s="12" t="s">
        <v>207</v>
      </c>
      <c r="J64" s="12" t="s">
        <v>208</v>
      </c>
    </row>
    <row r="65" spans="1:10" ht="78.75">
      <c r="A65" s="9">
        <v>62</v>
      </c>
      <c r="B65" s="15" t="s">
        <v>180</v>
      </c>
      <c r="C65" s="9" t="s">
        <v>451</v>
      </c>
      <c r="D65" s="11" t="s">
        <v>209</v>
      </c>
      <c r="E65" s="9" t="s">
        <v>430</v>
      </c>
      <c r="F65" s="9" t="s">
        <v>319</v>
      </c>
      <c r="G65" s="11" t="s">
        <v>210</v>
      </c>
      <c r="H65" s="13" t="s">
        <v>211</v>
      </c>
      <c r="I65" s="12" t="s">
        <v>212</v>
      </c>
      <c r="J65" s="12" t="s">
        <v>213</v>
      </c>
    </row>
    <row r="66" spans="1:10" ht="67.5">
      <c r="A66" s="9">
        <v>63</v>
      </c>
      <c r="B66" s="15" t="s">
        <v>181</v>
      </c>
      <c r="C66" s="9" t="s">
        <v>451</v>
      </c>
      <c r="D66" s="11" t="s">
        <v>459</v>
      </c>
      <c r="E66" s="9" t="s">
        <v>214</v>
      </c>
      <c r="F66" s="9" t="s">
        <v>319</v>
      </c>
      <c r="G66" s="11" t="s">
        <v>215</v>
      </c>
      <c r="H66" s="13" t="s">
        <v>182</v>
      </c>
      <c r="I66" s="12" t="s">
        <v>216</v>
      </c>
      <c r="J66" s="12" t="s">
        <v>217</v>
      </c>
    </row>
    <row r="67" spans="1:10" ht="56.25">
      <c r="A67" s="9">
        <v>64</v>
      </c>
      <c r="B67" s="15" t="s">
        <v>183</v>
      </c>
      <c r="C67" s="9" t="s">
        <v>451</v>
      </c>
      <c r="D67" s="11" t="s">
        <v>464</v>
      </c>
      <c r="E67" s="9" t="s">
        <v>444</v>
      </c>
      <c r="F67" s="9" t="s">
        <v>218</v>
      </c>
      <c r="G67" s="11" t="s">
        <v>220</v>
      </c>
      <c r="H67" s="13" t="s">
        <v>219</v>
      </c>
      <c r="I67" s="12" t="s">
        <v>221</v>
      </c>
      <c r="J67" s="12" t="s">
        <v>222</v>
      </c>
    </row>
    <row r="68" spans="1:10" ht="67.5">
      <c r="A68" s="9">
        <v>65</v>
      </c>
      <c r="B68" s="15" t="s">
        <v>184</v>
      </c>
      <c r="C68" s="9" t="s">
        <v>420</v>
      </c>
      <c r="D68" s="11" t="s">
        <v>464</v>
      </c>
      <c r="E68" s="9" t="s">
        <v>447</v>
      </c>
      <c r="F68" s="9" t="s">
        <v>319</v>
      </c>
      <c r="G68" s="11" t="s">
        <v>223</v>
      </c>
      <c r="H68" s="13" t="s">
        <v>185</v>
      </c>
      <c r="I68" s="12" t="s">
        <v>224</v>
      </c>
      <c r="J68" s="12" t="s">
        <v>225</v>
      </c>
    </row>
    <row r="69" spans="1:10" ht="67.5">
      <c r="A69" s="9">
        <v>66</v>
      </c>
      <c r="B69" s="10" t="s">
        <v>186</v>
      </c>
      <c r="C69" s="9" t="s">
        <v>436</v>
      </c>
      <c r="D69" s="11" t="s">
        <v>226</v>
      </c>
      <c r="E69" s="9" t="s">
        <v>447</v>
      </c>
      <c r="F69" s="9" t="s">
        <v>7</v>
      </c>
      <c r="G69" s="11" t="s">
        <v>227</v>
      </c>
      <c r="H69" s="13" t="s">
        <v>228</v>
      </c>
      <c r="I69" s="12" t="s">
        <v>229</v>
      </c>
      <c r="J69" s="12" t="s">
        <v>230</v>
      </c>
    </row>
    <row r="70" spans="1:10" ht="157.5">
      <c r="A70" s="9">
        <v>67</v>
      </c>
      <c r="B70" s="15" t="s">
        <v>187</v>
      </c>
      <c r="C70" s="9" t="s">
        <v>420</v>
      </c>
      <c r="D70" s="11" t="s">
        <v>231</v>
      </c>
      <c r="E70" s="9" t="s">
        <v>434</v>
      </c>
      <c r="F70" s="9" t="s">
        <v>319</v>
      </c>
      <c r="G70" s="11" t="s">
        <v>232</v>
      </c>
      <c r="H70" s="13" t="s">
        <v>189</v>
      </c>
      <c r="I70" s="12" t="s">
        <v>233</v>
      </c>
      <c r="J70" s="12" t="s">
        <v>188</v>
      </c>
    </row>
    <row r="71" spans="1:10" ht="67.5">
      <c r="A71" s="9">
        <v>68</v>
      </c>
      <c r="B71" s="15" t="s">
        <v>190</v>
      </c>
      <c r="C71" s="9" t="s">
        <v>420</v>
      </c>
      <c r="D71" s="11" t="s">
        <v>237</v>
      </c>
      <c r="E71" s="9" t="s">
        <v>434</v>
      </c>
      <c r="F71" s="9" t="s">
        <v>458</v>
      </c>
      <c r="G71" s="11" t="s">
        <v>234</v>
      </c>
      <c r="H71" s="13" t="s">
        <v>191</v>
      </c>
      <c r="I71" s="12" t="s">
        <v>235</v>
      </c>
      <c r="J71" s="12" t="s">
        <v>236</v>
      </c>
    </row>
    <row r="72" spans="1:10" ht="67.5">
      <c r="A72" s="9">
        <v>69</v>
      </c>
      <c r="B72" s="15" t="s">
        <v>192</v>
      </c>
      <c r="C72" s="9" t="s">
        <v>436</v>
      </c>
      <c r="D72" s="11" t="s">
        <v>239</v>
      </c>
      <c r="E72" s="9" t="s">
        <v>214</v>
      </c>
      <c r="F72" s="9" t="s">
        <v>458</v>
      </c>
      <c r="G72" s="11" t="s">
        <v>465</v>
      </c>
      <c r="H72" s="13" t="s">
        <v>238</v>
      </c>
      <c r="I72" s="12" t="s">
        <v>240</v>
      </c>
      <c r="J72" s="12" t="s">
        <v>241</v>
      </c>
    </row>
    <row r="73" spans="1:10" ht="90">
      <c r="A73" s="9">
        <v>70</v>
      </c>
      <c r="B73" s="15" t="s">
        <v>193</v>
      </c>
      <c r="C73" s="9" t="s">
        <v>436</v>
      </c>
      <c r="D73" s="11" t="s">
        <v>243</v>
      </c>
      <c r="E73" s="9" t="s">
        <v>435</v>
      </c>
      <c r="F73" s="9" t="s">
        <v>7</v>
      </c>
      <c r="G73" s="11" t="s">
        <v>242</v>
      </c>
      <c r="H73" s="13" t="s">
        <v>248</v>
      </c>
      <c r="I73" s="12" t="s">
        <v>244</v>
      </c>
      <c r="J73" s="12" t="s">
        <v>245</v>
      </c>
    </row>
    <row r="74" spans="1:10" ht="56.25">
      <c r="A74" s="9">
        <v>71</v>
      </c>
      <c r="B74" s="15" t="s">
        <v>194</v>
      </c>
      <c r="C74" s="9" t="s">
        <v>422</v>
      </c>
      <c r="D74" s="11" t="s">
        <v>246</v>
      </c>
      <c r="E74" s="9" t="s">
        <v>430</v>
      </c>
      <c r="F74" s="9" t="s">
        <v>252</v>
      </c>
      <c r="G74" s="11" t="s">
        <v>247</v>
      </c>
      <c r="H74" s="13" t="s">
        <v>195</v>
      </c>
      <c r="I74" s="12" t="s">
        <v>249</v>
      </c>
      <c r="J74" s="12" t="s">
        <v>250</v>
      </c>
    </row>
    <row r="75" spans="1:10" ht="78.75">
      <c r="A75" s="9">
        <v>72</v>
      </c>
      <c r="B75" s="15" t="s">
        <v>197</v>
      </c>
      <c r="C75" s="9" t="s">
        <v>451</v>
      </c>
      <c r="D75" s="11" t="s">
        <v>251</v>
      </c>
      <c r="E75" s="9" t="s">
        <v>430</v>
      </c>
      <c r="F75" s="9" t="s">
        <v>478</v>
      </c>
      <c r="G75" s="11" t="s">
        <v>253</v>
      </c>
      <c r="H75" s="13" t="s">
        <v>196</v>
      </c>
      <c r="I75" s="12" t="s">
        <v>254</v>
      </c>
      <c r="J75" s="12" t="s">
        <v>255</v>
      </c>
    </row>
    <row r="76" spans="1:10" ht="78.75">
      <c r="A76" s="9">
        <v>73</v>
      </c>
      <c r="B76" s="15" t="s">
        <v>199</v>
      </c>
      <c r="C76" s="9" t="s">
        <v>420</v>
      </c>
      <c r="D76" s="11" t="s">
        <v>256</v>
      </c>
      <c r="E76" s="9" t="s">
        <v>198</v>
      </c>
      <c r="F76" s="9" t="s">
        <v>478</v>
      </c>
      <c r="G76" s="11" t="s">
        <v>257</v>
      </c>
      <c r="H76" s="13" t="s">
        <v>258</v>
      </c>
      <c r="I76" s="12" t="s">
        <v>259</v>
      </c>
      <c r="J76" s="12" t="s">
        <v>260</v>
      </c>
    </row>
    <row r="77" spans="1:10" ht="78.75">
      <c r="A77" s="9">
        <v>74</v>
      </c>
      <c r="B77" s="15" t="s">
        <v>200</v>
      </c>
      <c r="C77" s="9" t="s">
        <v>436</v>
      </c>
      <c r="D77" s="11" t="s">
        <v>262</v>
      </c>
      <c r="E77" s="9" t="s">
        <v>435</v>
      </c>
      <c r="F77" s="9" t="s">
        <v>319</v>
      </c>
      <c r="G77" s="11" t="s">
        <v>263</v>
      </c>
      <c r="H77" s="13" t="s">
        <v>201</v>
      </c>
      <c r="I77" s="12" t="s">
        <v>266</v>
      </c>
      <c r="J77" s="12" t="s">
        <v>261</v>
      </c>
    </row>
    <row r="78" spans="1:10" ht="67.5">
      <c r="A78" s="9">
        <v>75</v>
      </c>
      <c r="B78" s="15" t="s">
        <v>202</v>
      </c>
      <c r="C78" s="9" t="s">
        <v>420</v>
      </c>
      <c r="D78" s="11" t="s">
        <v>464</v>
      </c>
      <c r="E78" s="9" t="s">
        <v>447</v>
      </c>
      <c r="F78" s="9" t="s">
        <v>319</v>
      </c>
      <c r="G78" s="11" t="s">
        <v>265</v>
      </c>
      <c r="H78" s="13" t="s">
        <v>264</v>
      </c>
      <c r="I78" s="12" t="s">
        <v>267</v>
      </c>
      <c r="J78" s="12" t="s">
        <v>268</v>
      </c>
    </row>
    <row r="79" spans="1:10" ht="45">
      <c r="A79" s="9">
        <v>76</v>
      </c>
      <c r="B79" s="15" t="s">
        <v>203</v>
      </c>
      <c r="C79" s="9" t="s">
        <v>421</v>
      </c>
      <c r="D79" s="11" t="s">
        <v>273</v>
      </c>
      <c r="E79" s="9" t="s">
        <v>433</v>
      </c>
      <c r="F79" s="9" t="s">
        <v>458</v>
      </c>
      <c r="G79" s="11" t="s">
        <v>272</v>
      </c>
      <c r="H79" s="13" t="s">
        <v>269</v>
      </c>
      <c r="I79" s="12" t="s">
        <v>270</v>
      </c>
      <c r="J79" s="12" t="s">
        <v>271</v>
      </c>
    </row>
    <row r="80" spans="1:10" ht="33.75">
      <c r="A80" s="9">
        <v>77</v>
      </c>
      <c r="B80" s="15" t="s">
        <v>204</v>
      </c>
      <c r="C80" s="9" t="s">
        <v>421</v>
      </c>
      <c r="D80" s="11" t="s">
        <v>274</v>
      </c>
      <c r="E80" s="9" t="s">
        <v>433</v>
      </c>
      <c r="F80" s="9" t="s">
        <v>458</v>
      </c>
      <c r="G80" s="11" t="s">
        <v>425</v>
      </c>
      <c r="H80" s="13" t="s">
        <v>276</v>
      </c>
      <c r="I80" s="12" t="s">
        <v>278</v>
      </c>
      <c r="J80" s="12" t="s">
        <v>277</v>
      </c>
    </row>
    <row r="81" spans="1:10" ht="67.5">
      <c r="A81" s="9">
        <v>78</v>
      </c>
      <c r="B81" s="15" t="s">
        <v>205</v>
      </c>
      <c r="C81" s="9" t="s">
        <v>422</v>
      </c>
      <c r="D81" s="11" t="s">
        <v>360</v>
      </c>
      <c r="E81" s="9" t="s">
        <v>275</v>
      </c>
      <c r="F81" s="9" t="s">
        <v>319</v>
      </c>
      <c r="G81" s="11" t="s">
        <v>279</v>
      </c>
      <c r="H81" s="13" t="s">
        <v>206</v>
      </c>
      <c r="I81" s="12" t="s">
        <v>280</v>
      </c>
      <c r="J81" s="12" t="s">
        <v>281</v>
      </c>
    </row>
    <row r="82" ht="13.5">
      <c r="A82" s="9">
        <v>79</v>
      </c>
    </row>
    <row r="83" ht="13.5">
      <c r="A83" s="9">
        <v>80</v>
      </c>
    </row>
    <row r="84" ht="13.5">
      <c r="A84" s="9">
        <v>81</v>
      </c>
    </row>
    <row r="85" ht="13.5">
      <c r="A85" s="9">
        <v>82</v>
      </c>
    </row>
    <row r="86" ht="13.5">
      <c r="A86" s="9">
        <v>83</v>
      </c>
    </row>
    <row r="87" ht="13.5">
      <c r="A87" s="9">
        <v>84</v>
      </c>
    </row>
    <row r="88" ht="13.5">
      <c r="A88" s="9">
        <v>85</v>
      </c>
    </row>
    <row r="89" ht="13.5">
      <c r="A89" s="9">
        <v>86</v>
      </c>
    </row>
    <row r="90" ht="13.5">
      <c r="A90" s="9">
        <v>87</v>
      </c>
    </row>
    <row r="91" ht="13.5">
      <c r="A91" s="9">
        <v>88</v>
      </c>
    </row>
    <row r="92" ht="13.5">
      <c r="A92" s="9">
        <v>89</v>
      </c>
    </row>
    <row r="93" ht="13.5">
      <c r="A93" s="9">
        <v>90</v>
      </c>
    </row>
    <row r="94" ht="13.5">
      <c r="A94" s="9">
        <v>91</v>
      </c>
    </row>
    <row r="95" ht="13.5">
      <c r="A95" s="9">
        <v>92</v>
      </c>
    </row>
    <row r="96" ht="13.5">
      <c r="A96" s="9">
        <v>93</v>
      </c>
    </row>
    <row r="97" ht="13.5">
      <c r="A97" s="9">
        <v>94</v>
      </c>
    </row>
    <row r="98" ht="13.5">
      <c r="A98" s="9">
        <v>95</v>
      </c>
    </row>
    <row r="99" ht="13.5">
      <c r="A99" s="9">
        <v>96</v>
      </c>
    </row>
    <row r="100" ht="13.5">
      <c r="A100" s="9">
        <v>97</v>
      </c>
    </row>
    <row r="101" ht="13.5">
      <c r="A101" s="9">
        <v>98</v>
      </c>
    </row>
    <row r="102" ht="13.5">
      <c r="A102" s="9">
        <v>99</v>
      </c>
    </row>
    <row r="103" ht="13.5">
      <c r="A103" s="9">
        <v>100</v>
      </c>
    </row>
  </sheetData>
  <sheetProtection/>
  <mergeCells count="3">
    <mergeCell ref="C3:D3"/>
    <mergeCell ref="E3:F3"/>
    <mergeCell ref="A1:J1"/>
  </mergeCells>
  <printOptions/>
  <pageMargins left="0.75" right="0.75" top="0.36" bottom="0.23" header="0.512" footer="0.21"/>
  <pageSetup horizontalDpi="600" verticalDpi="600" orientation="landscape" paperSize="8" scale="78" r:id="rId1"/>
</worksheet>
</file>

<file path=xl/worksheets/sheet2.xml><?xml version="1.0" encoding="utf-8"?>
<worksheet xmlns="http://schemas.openxmlformats.org/spreadsheetml/2006/main" xmlns:r="http://schemas.openxmlformats.org/officeDocument/2006/relationships">
  <dimension ref="A1:F38"/>
  <sheetViews>
    <sheetView zoomScalePageLayoutView="0" workbookViewId="0" topLeftCell="A1">
      <selection activeCell="B28" sqref="B28"/>
    </sheetView>
  </sheetViews>
  <sheetFormatPr defaultColWidth="9.00390625" defaultRowHeight="13.5"/>
  <cols>
    <col min="1" max="1" width="27.875" style="0" bestFit="1" customWidth="1"/>
    <col min="2" max="2" width="32.875" style="0" bestFit="1" customWidth="1"/>
    <col min="3" max="4" width="13.00390625" style="0" bestFit="1" customWidth="1"/>
    <col min="5" max="5" width="11.875" style="0" bestFit="1" customWidth="1"/>
    <col min="6" max="6" width="8.00390625" style="0" bestFit="1" customWidth="1"/>
  </cols>
  <sheetData>
    <row r="1" ht="13.5">
      <c r="A1" s="18" t="s">
        <v>36</v>
      </c>
    </row>
    <row r="2" spans="1:2" ht="13.5">
      <c r="A2" s="43" t="s">
        <v>37</v>
      </c>
      <c r="B2" s="43"/>
    </row>
    <row r="4" spans="1:6" ht="27">
      <c r="A4" s="20" t="s">
        <v>38</v>
      </c>
      <c r="B4" s="20" t="s">
        <v>39</v>
      </c>
      <c r="C4" s="19" t="s">
        <v>87</v>
      </c>
      <c r="D4" s="19" t="s">
        <v>88</v>
      </c>
      <c r="E4" s="19" t="s">
        <v>89</v>
      </c>
      <c r="F4" s="19" t="s">
        <v>90</v>
      </c>
    </row>
    <row r="5" spans="1:6" ht="13.5">
      <c r="A5" s="10" t="s">
        <v>40</v>
      </c>
      <c r="B5" s="10" t="s">
        <v>59</v>
      </c>
      <c r="C5" s="10"/>
      <c r="D5" s="10"/>
      <c r="E5" s="10"/>
      <c r="F5" s="17" t="s">
        <v>86</v>
      </c>
    </row>
    <row r="6" spans="1:6" ht="13.5">
      <c r="A6" s="10" t="s">
        <v>41</v>
      </c>
      <c r="B6" s="10" t="s">
        <v>60</v>
      </c>
      <c r="C6" s="10"/>
      <c r="D6" s="10"/>
      <c r="E6" s="10"/>
      <c r="F6" s="17" t="s">
        <v>86</v>
      </c>
    </row>
    <row r="7" spans="1:6" ht="13.5">
      <c r="A7" s="10" t="s">
        <v>42</v>
      </c>
      <c r="B7" s="10" t="s">
        <v>61</v>
      </c>
      <c r="C7" s="10"/>
      <c r="D7" s="10"/>
      <c r="E7" s="10"/>
      <c r="F7" s="17" t="s">
        <v>86</v>
      </c>
    </row>
    <row r="8" spans="1:6" ht="13.5">
      <c r="A8" s="10" t="s">
        <v>43</v>
      </c>
      <c r="B8" s="10" t="s">
        <v>62</v>
      </c>
      <c r="C8" s="10"/>
      <c r="D8" s="10"/>
      <c r="E8" s="10"/>
      <c r="F8" s="17" t="s">
        <v>86</v>
      </c>
    </row>
    <row r="9" spans="1:6" ht="13.5">
      <c r="A9" s="10" t="s">
        <v>44</v>
      </c>
      <c r="B9" s="10" t="s">
        <v>63</v>
      </c>
      <c r="C9" s="10"/>
      <c r="D9" s="10"/>
      <c r="E9" s="10"/>
      <c r="F9" s="17" t="s">
        <v>86</v>
      </c>
    </row>
    <row r="10" spans="1:6" ht="13.5">
      <c r="A10" s="10" t="s">
        <v>80</v>
      </c>
      <c r="B10" s="10" t="s">
        <v>81</v>
      </c>
      <c r="C10" s="10"/>
      <c r="D10" s="10"/>
      <c r="E10" s="10"/>
      <c r="F10" s="17" t="s">
        <v>86</v>
      </c>
    </row>
    <row r="11" spans="1:6" ht="13.5">
      <c r="A11" s="10" t="s">
        <v>45</v>
      </c>
      <c r="B11" s="10" t="s">
        <v>64</v>
      </c>
      <c r="C11" s="10"/>
      <c r="D11" s="10"/>
      <c r="E11" s="10"/>
      <c r="F11" s="17" t="s">
        <v>86</v>
      </c>
    </row>
    <row r="12" spans="1:6" ht="13.5">
      <c r="A12" s="10" t="s">
        <v>46</v>
      </c>
      <c r="B12" s="10" t="s">
        <v>65</v>
      </c>
      <c r="C12" s="10"/>
      <c r="D12" s="10"/>
      <c r="E12" s="10"/>
      <c r="F12" s="17" t="s">
        <v>86</v>
      </c>
    </row>
    <row r="13" spans="1:6" ht="13.5">
      <c r="A13" s="10" t="s">
        <v>68</v>
      </c>
      <c r="B13" s="10" t="s">
        <v>66</v>
      </c>
      <c r="C13" s="10"/>
      <c r="D13" s="10"/>
      <c r="E13" s="10"/>
      <c r="F13" s="17" t="s">
        <v>86</v>
      </c>
    </row>
    <row r="14" spans="1:6" ht="13.5">
      <c r="A14" s="10" t="s">
        <v>67</v>
      </c>
      <c r="B14" s="10" t="s">
        <v>69</v>
      </c>
      <c r="C14" s="10"/>
      <c r="D14" s="10"/>
      <c r="E14" s="10"/>
      <c r="F14" s="17" t="s">
        <v>86</v>
      </c>
    </row>
    <row r="15" spans="1:6" ht="13.5">
      <c r="A15" s="10" t="s">
        <v>70</v>
      </c>
      <c r="B15" s="10" t="s">
        <v>71</v>
      </c>
      <c r="C15" s="10"/>
      <c r="D15" s="10"/>
      <c r="E15" s="10"/>
      <c r="F15" s="17" t="s">
        <v>86</v>
      </c>
    </row>
    <row r="16" spans="1:6" ht="13.5">
      <c r="A16" s="10" t="s">
        <v>47</v>
      </c>
      <c r="B16" s="10" t="s">
        <v>72</v>
      </c>
      <c r="C16" s="10"/>
      <c r="D16" s="10"/>
      <c r="E16" s="10"/>
      <c r="F16" s="17" t="s">
        <v>86</v>
      </c>
    </row>
    <row r="17" spans="1:6" ht="13.5">
      <c r="A17" s="10" t="s">
        <v>48</v>
      </c>
      <c r="B17" s="10" t="s">
        <v>73</v>
      </c>
      <c r="C17" s="10"/>
      <c r="D17" s="10"/>
      <c r="E17" s="10"/>
      <c r="F17" s="17" t="s">
        <v>86</v>
      </c>
    </row>
    <row r="18" spans="1:6" ht="13.5">
      <c r="A18" s="10" t="s">
        <v>49</v>
      </c>
      <c r="B18" s="10" t="s">
        <v>74</v>
      </c>
      <c r="C18" s="10"/>
      <c r="D18" s="10"/>
      <c r="E18" s="10"/>
      <c r="F18" s="17" t="s">
        <v>86</v>
      </c>
    </row>
    <row r="19" spans="1:6" ht="13.5">
      <c r="A19" s="10" t="s">
        <v>50</v>
      </c>
      <c r="B19" s="10" t="s">
        <v>75</v>
      </c>
      <c r="C19" s="10"/>
      <c r="D19" s="10"/>
      <c r="E19" s="10"/>
      <c r="F19" s="17" t="s">
        <v>86</v>
      </c>
    </row>
    <row r="20" spans="1:6" ht="13.5">
      <c r="A20" s="10" t="s">
        <v>51</v>
      </c>
      <c r="B20" s="10" t="s">
        <v>76</v>
      </c>
      <c r="C20" s="10"/>
      <c r="D20" s="10"/>
      <c r="E20" s="10"/>
      <c r="F20" s="17" t="s">
        <v>86</v>
      </c>
    </row>
    <row r="21" spans="1:6" ht="13.5">
      <c r="A21" s="10" t="s">
        <v>52</v>
      </c>
      <c r="B21" s="10" t="s">
        <v>77</v>
      </c>
      <c r="C21" s="10"/>
      <c r="D21" s="10"/>
      <c r="E21" s="10"/>
      <c r="F21" s="17" t="s">
        <v>86</v>
      </c>
    </row>
    <row r="22" spans="1:6" ht="13.5">
      <c r="A22" s="10" t="s">
        <v>53</v>
      </c>
      <c r="B22" s="10" t="s">
        <v>78</v>
      </c>
      <c r="C22" s="10"/>
      <c r="D22" s="10"/>
      <c r="E22" s="10"/>
      <c r="F22" s="17" t="s">
        <v>86</v>
      </c>
    </row>
    <row r="23" spans="1:6" ht="13.5">
      <c r="A23" s="10" t="s">
        <v>54</v>
      </c>
      <c r="B23" s="10" t="s">
        <v>79</v>
      </c>
      <c r="C23" s="10"/>
      <c r="D23" s="10"/>
      <c r="E23" s="10"/>
      <c r="F23" s="17" t="s">
        <v>86</v>
      </c>
    </row>
    <row r="24" spans="1:6" ht="13.5">
      <c r="A24" s="10" t="s">
        <v>55</v>
      </c>
      <c r="B24" s="10" t="s">
        <v>82</v>
      </c>
      <c r="C24" s="10"/>
      <c r="D24" s="10"/>
      <c r="E24" s="10"/>
      <c r="F24" s="17" t="s">
        <v>86</v>
      </c>
    </row>
    <row r="25" spans="1:6" ht="13.5">
      <c r="A25" s="10" t="s">
        <v>56</v>
      </c>
      <c r="B25" s="10" t="s">
        <v>83</v>
      </c>
      <c r="C25" s="10"/>
      <c r="D25" s="10"/>
      <c r="E25" s="10"/>
      <c r="F25" s="17" t="s">
        <v>86</v>
      </c>
    </row>
    <row r="26" spans="1:6" ht="13.5">
      <c r="A26" s="10" t="s">
        <v>57</v>
      </c>
      <c r="B26" s="10" t="s">
        <v>84</v>
      </c>
      <c r="C26" s="10"/>
      <c r="D26" s="10"/>
      <c r="E26" s="10"/>
      <c r="F26" s="17" t="s">
        <v>86</v>
      </c>
    </row>
    <row r="27" spans="1:6" ht="13.5">
      <c r="A27" s="10" t="s">
        <v>58</v>
      </c>
      <c r="B27" s="10" t="s">
        <v>85</v>
      </c>
      <c r="C27" s="10"/>
      <c r="D27" s="10"/>
      <c r="E27" s="10"/>
      <c r="F27" s="17" t="s">
        <v>86</v>
      </c>
    </row>
    <row r="28" spans="1:6" ht="13.5">
      <c r="A28" s="10"/>
      <c r="B28" s="10"/>
      <c r="C28" s="10"/>
      <c r="D28" s="10"/>
      <c r="E28" s="10"/>
      <c r="F28" s="17" t="s">
        <v>86</v>
      </c>
    </row>
    <row r="29" spans="1:6" ht="13.5">
      <c r="A29" s="10"/>
      <c r="B29" s="10"/>
      <c r="C29" s="10"/>
      <c r="D29" s="10"/>
      <c r="E29" s="10"/>
      <c r="F29" s="17" t="s">
        <v>86</v>
      </c>
    </row>
    <row r="30" spans="1:6" ht="13.5">
      <c r="A30" s="10"/>
      <c r="B30" s="10"/>
      <c r="C30" s="10"/>
      <c r="D30" s="10"/>
      <c r="E30" s="10"/>
      <c r="F30" s="17" t="s">
        <v>86</v>
      </c>
    </row>
    <row r="31" spans="1:6" ht="13.5">
      <c r="A31" s="10"/>
      <c r="B31" s="10"/>
      <c r="C31" s="10"/>
      <c r="D31" s="10"/>
      <c r="E31" s="10"/>
      <c r="F31" s="17" t="s">
        <v>86</v>
      </c>
    </row>
    <row r="32" spans="1:6" ht="13.5">
      <c r="A32" s="10"/>
      <c r="B32" s="10"/>
      <c r="C32" s="10"/>
      <c r="D32" s="10"/>
      <c r="E32" s="10"/>
      <c r="F32" s="17" t="s">
        <v>86</v>
      </c>
    </row>
    <row r="33" spans="1:6" ht="13.5">
      <c r="A33" s="10"/>
      <c r="B33" s="10"/>
      <c r="C33" s="10"/>
      <c r="D33" s="10"/>
      <c r="E33" s="10"/>
      <c r="F33" s="17" t="s">
        <v>86</v>
      </c>
    </row>
    <row r="34" spans="1:6" ht="13.5">
      <c r="A34" s="10"/>
      <c r="B34" s="10"/>
      <c r="C34" s="10"/>
      <c r="D34" s="10"/>
      <c r="E34" s="10"/>
      <c r="F34" s="17" t="s">
        <v>86</v>
      </c>
    </row>
    <row r="35" spans="1:6" ht="13.5">
      <c r="A35" s="10"/>
      <c r="B35" s="10"/>
      <c r="C35" s="10"/>
      <c r="D35" s="10"/>
      <c r="E35" s="10"/>
      <c r="F35" s="17" t="s">
        <v>86</v>
      </c>
    </row>
    <row r="36" spans="1:6" ht="13.5">
      <c r="A36" s="10"/>
      <c r="B36" s="10"/>
      <c r="C36" s="10"/>
      <c r="D36" s="10"/>
      <c r="E36" s="10"/>
      <c r="F36" s="17" t="s">
        <v>86</v>
      </c>
    </row>
    <row r="37" spans="1:6" ht="13.5">
      <c r="A37" s="10"/>
      <c r="B37" s="10"/>
      <c r="C37" s="10"/>
      <c r="D37" s="10"/>
      <c r="E37" s="10"/>
      <c r="F37" s="17" t="s">
        <v>86</v>
      </c>
    </row>
    <row r="38" spans="1:6" ht="13.5">
      <c r="A38" s="10"/>
      <c r="B38" s="10"/>
      <c r="C38" s="10"/>
      <c r="D38" s="10"/>
      <c r="E38" s="10"/>
      <c r="F38" s="17" t="s">
        <v>86</v>
      </c>
    </row>
  </sheetData>
  <sheetProtection/>
  <mergeCells count="1">
    <mergeCell ref="A2:B2"/>
  </mergeCells>
  <printOptions/>
  <pageMargins left="0.37" right="0.2" top="1" bottom="1" header="0.512" footer="0.51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M58"/>
  <sheetViews>
    <sheetView tabSelected="1" view="pageBreakPreview" zoomScaleSheetLayoutView="100" zoomScalePageLayoutView="0" workbookViewId="0" topLeftCell="A1">
      <selection activeCell="G7" sqref="G7"/>
    </sheetView>
  </sheetViews>
  <sheetFormatPr defaultColWidth="9.00390625" defaultRowHeight="13.5"/>
  <cols>
    <col min="1" max="1" width="4.00390625" style="0" customWidth="1"/>
    <col min="2" max="2" width="27.25390625" style="0" bestFit="1" customWidth="1"/>
    <col min="3" max="3" width="13.625" style="28" bestFit="1" customWidth="1"/>
    <col min="4" max="4" width="4.25390625" style="28" bestFit="1" customWidth="1"/>
    <col min="5" max="5" width="5.875" style="26" customWidth="1"/>
    <col min="6" max="6" width="3.375" style="0" customWidth="1"/>
    <col min="7" max="7" width="16.625" style="0" customWidth="1"/>
    <col min="9" max="9" width="8.125" style="0" customWidth="1"/>
    <col min="10" max="10" width="3.875" style="0" customWidth="1"/>
    <col min="11" max="11" width="8.875" style="0" customWidth="1"/>
    <col min="13" max="13" width="11.375" style="0" customWidth="1"/>
  </cols>
  <sheetData>
    <row r="1" spans="1:13" s="25" customFormat="1" ht="15" customHeight="1">
      <c r="A1" s="47" t="s">
        <v>560</v>
      </c>
      <c r="B1" s="47"/>
      <c r="C1" s="47"/>
      <c r="D1" s="47"/>
      <c r="E1" s="47"/>
      <c r="F1" s="47"/>
      <c r="G1" s="47"/>
      <c r="H1" s="47"/>
      <c r="I1" s="47"/>
      <c r="J1" s="47"/>
      <c r="K1" s="47"/>
      <c r="L1" s="47"/>
      <c r="M1" s="47"/>
    </row>
    <row r="2" spans="1:11" ht="11.25" customHeight="1">
      <c r="A2" s="24"/>
      <c r="B2" s="25"/>
      <c r="C2" s="26"/>
      <c r="D2" s="26"/>
      <c r="F2" s="25"/>
      <c r="G2" s="25"/>
      <c r="H2" s="25"/>
      <c r="I2" s="25"/>
      <c r="J2" s="25"/>
      <c r="K2" s="25"/>
    </row>
    <row r="3" spans="1:3" ht="13.5">
      <c r="A3" s="48"/>
      <c r="B3" s="27" t="s">
        <v>493</v>
      </c>
      <c r="C3" s="27"/>
    </row>
    <row r="4" ht="11.25" customHeight="1"/>
    <row r="5" spans="1:5" ht="15" customHeight="1">
      <c r="A5" s="44"/>
      <c r="B5" s="31" t="s">
        <v>549</v>
      </c>
      <c r="C5" s="49">
        <v>10</v>
      </c>
      <c r="D5" s="34" t="s">
        <v>91</v>
      </c>
      <c r="E5" s="29"/>
    </row>
    <row r="6" spans="1:5" ht="15" customHeight="1">
      <c r="A6" s="44"/>
      <c r="B6" s="31" t="s">
        <v>550</v>
      </c>
      <c r="C6" s="49">
        <v>10</v>
      </c>
      <c r="D6" s="34" t="s">
        <v>91</v>
      </c>
      <c r="E6" s="29"/>
    </row>
    <row r="7" spans="1:5" ht="15" customHeight="1">
      <c r="A7" s="44"/>
      <c r="B7" s="31" t="s">
        <v>559</v>
      </c>
      <c r="C7" s="50">
        <v>1</v>
      </c>
      <c r="D7" s="34" t="s">
        <v>91</v>
      </c>
      <c r="E7" s="29"/>
    </row>
    <row r="8" spans="1:5" ht="15" customHeight="1">
      <c r="A8" s="44"/>
      <c r="B8" s="31" t="s">
        <v>93</v>
      </c>
      <c r="C8" s="35">
        <f>SUM(C5:C7)</f>
        <v>21</v>
      </c>
      <c r="D8" s="34" t="s">
        <v>91</v>
      </c>
      <c r="E8" s="38" t="s">
        <v>558</v>
      </c>
    </row>
    <row r="9" spans="1:5" ht="15" customHeight="1">
      <c r="A9" s="44"/>
      <c r="B9" s="31" t="s">
        <v>94</v>
      </c>
      <c r="C9" s="50">
        <v>5000</v>
      </c>
      <c r="D9" s="34" t="s">
        <v>92</v>
      </c>
      <c r="E9" s="38" t="s">
        <v>557</v>
      </c>
    </row>
    <row r="10" spans="1:5" ht="15" customHeight="1">
      <c r="A10" s="44"/>
      <c r="B10" s="31" t="s">
        <v>95</v>
      </c>
      <c r="C10" s="50">
        <v>4000</v>
      </c>
      <c r="D10" s="34" t="s">
        <v>92</v>
      </c>
      <c r="E10" s="38" t="s">
        <v>556</v>
      </c>
    </row>
    <row r="11" spans="1:5" ht="15" customHeight="1">
      <c r="A11" s="44"/>
      <c r="B11" s="36" t="s">
        <v>485</v>
      </c>
      <c r="C11" s="52">
        <f>C9*(C5)+C10*(C6)</f>
        <v>90000</v>
      </c>
      <c r="D11" s="34" t="s">
        <v>92</v>
      </c>
      <c r="E11" s="29"/>
    </row>
    <row r="12" spans="1:5" ht="15" customHeight="1">
      <c r="A12" s="44" t="s">
        <v>492</v>
      </c>
      <c r="B12" s="32" t="s">
        <v>486</v>
      </c>
      <c r="C12" s="51">
        <v>2000</v>
      </c>
      <c r="D12" s="34" t="s">
        <v>92</v>
      </c>
      <c r="E12" s="37" t="s">
        <v>555</v>
      </c>
    </row>
    <row r="13" spans="1:5" ht="15" customHeight="1">
      <c r="A13" s="44"/>
      <c r="B13" s="33" t="s">
        <v>96</v>
      </c>
      <c r="C13" s="51">
        <v>21</v>
      </c>
      <c r="D13" s="34" t="s">
        <v>91</v>
      </c>
      <c r="E13" s="37" t="s">
        <v>554</v>
      </c>
    </row>
    <row r="14" spans="1:5" ht="18.75">
      <c r="A14" s="44"/>
      <c r="B14" s="31" t="s">
        <v>487</v>
      </c>
      <c r="C14" s="51">
        <v>38000</v>
      </c>
      <c r="D14" s="34" t="s">
        <v>92</v>
      </c>
      <c r="E14" s="39" t="s">
        <v>553</v>
      </c>
    </row>
    <row r="15" spans="1:5" ht="18.75">
      <c r="A15" s="44"/>
      <c r="B15" s="31" t="s">
        <v>488</v>
      </c>
      <c r="C15" s="51">
        <v>0</v>
      </c>
      <c r="D15" s="34" t="s">
        <v>92</v>
      </c>
      <c r="E15" s="39" t="s">
        <v>552</v>
      </c>
    </row>
    <row r="16" spans="1:5" ht="18.75">
      <c r="A16" s="44"/>
      <c r="B16" s="31" t="s">
        <v>489</v>
      </c>
      <c r="C16" s="51">
        <v>10000</v>
      </c>
      <c r="D16" s="34" t="s">
        <v>92</v>
      </c>
      <c r="E16" s="39" t="s">
        <v>548</v>
      </c>
    </row>
    <row r="17" spans="1:5" ht="18.75">
      <c r="A17" s="44"/>
      <c r="B17" s="36" t="s">
        <v>490</v>
      </c>
      <c r="C17" s="52">
        <f>C12*C13+SUM(C14:C16)</f>
        <v>90000</v>
      </c>
      <c r="D17" s="34" t="s">
        <v>92</v>
      </c>
      <c r="E17" s="39"/>
    </row>
    <row r="18" spans="1:5" ht="18.75">
      <c r="A18" s="45" t="s">
        <v>491</v>
      </c>
      <c r="B18" s="46"/>
      <c r="C18" s="40">
        <f>C11-C17</f>
        <v>0</v>
      </c>
      <c r="D18" s="34" t="s">
        <v>92</v>
      </c>
      <c r="E18" s="39" t="s">
        <v>551</v>
      </c>
    </row>
    <row r="19" ht="13.5">
      <c r="B19" s="30"/>
    </row>
    <row r="20" ht="13.5">
      <c r="B20" s="30"/>
    </row>
    <row r="21" ht="13.5">
      <c r="B21" s="30"/>
    </row>
    <row r="58" ht="13.5">
      <c r="A58" t="b">
        <v>0</v>
      </c>
    </row>
  </sheetData>
  <sheetProtection/>
  <mergeCells count="4">
    <mergeCell ref="A12:A17"/>
    <mergeCell ref="A18:B18"/>
    <mergeCell ref="A1:M1"/>
    <mergeCell ref="A5:A11"/>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2008-09-20T16:09:18Z</cp:lastPrinted>
  <dcterms:created xsi:type="dcterms:W3CDTF">2008-09-08T11:26:09Z</dcterms:created>
  <dcterms:modified xsi:type="dcterms:W3CDTF">2016-04-11T01:33:25Z</dcterms:modified>
  <cp:category/>
  <cp:version/>
  <cp:contentType/>
  <cp:contentStatus/>
</cp:coreProperties>
</file>